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Nabava 2022\2-2022-N Uredski materijal i zdravstvene tiskanice\Nabava 2022\"/>
    </mc:Choice>
  </mc:AlternateContent>
  <xr:revisionPtr revIDLastSave="0" documentId="13_ncr:1_{4A05A614-CC1B-411D-8DA0-262B0C9ED076}" xr6:coauthVersionLast="47" xr6:coauthVersionMax="47" xr10:uidLastSave="{00000000-0000-0000-0000-000000000000}"/>
  <bookViews>
    <workbookView xWindow="-120" yWindow="-120" windowWidth="29040" windowHeight="15840" xr2:uid="{E2F5333A-F90A-4D47-8367-71C39C16FF97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6" i="1" l="1"/>
  <c r="G162" i="1" l="1"/>
  <c r="G163" i="1"/>
  <c r="G164" i="1" s="1"/>
  <c r="G165" i="1" s="1"/>
  <c r="G97" i="1"/>
  <c r="G14" i="1"/>
  <c r="G15" i="1"/>
  <c r="G16" i="1"/>
  <c r="G17" i="1"/>
  <c r="G18" i="1"/>
  <c r="G161" i="1" l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</calcChain>
</file>

<file path=xl/sharedStrings.xml><?xml version="1.0" encoding="utf-8"?>
<sst xmlns="http://schemas.openxmlformats.org/spreadsheetml/2006/main" count="467" uniqueCount="321">
  <si>
    <t>RB</t>
  </si>
  <si>
    <t>količina</t>
  </si>
  <si>
    <t>jm</t>
  </si>
  <si>
    <t>Cijena</t>
  </si>
  <si>
    <t>iznos</t>
  </si>
  <si>
    <t>1.</t>
  </si>
  <si>
    <t xml:space="preserve">PAK       </t>
  </si>
  <si>
    <t>2.</t>
  </si>
  <si>
    <t xml:space="preserve">KOM       </t>
  </si>
  <si>
    <t>3.</t>
  </si>
  <si>
    <t>4.</t>
  </si>
  <si>
    <t>5.</t>
  </si>
  <si>
    <t xml:space="preserve">BLS       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</si>
  <si>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</si>
  <si>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</si>
  <si>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</si>
  <si>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</si>
  <si>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</si>
  <si>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</si>
  <si>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</si>
  <si>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</si>
  <si>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</si>
  <si>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</si>
  <si>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</si>
  <si>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</si>
  <si>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</si>
  <si>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</si>
  <si>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</si>
  <si>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</si>
  <si>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</si>
  <si>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</si>
  <si>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</si>
  <si>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 xml:space="preserve">PAK    </t>
  </si>
  <si>
    <t>25.</t>
  </si>
  <si>
    <t>26.</t>
  </si>
  <si>
    <t xml:space="preserve">KUT       </t>
  </si>
  <si>
    <t>27.</t>
  </si>
  <si>
    <t>28.</t>
  </si>
  <si>
    <t>29.</t>
  </si>
  <si>
    <t>ETUI ZA CD PAPIR S PROZ.50/1 verbatim ili jednakovrijedno</t>
  </si>
  <si>
    <t>30.</t>
  </si>
  <si>
    <t>31.</t>
  </si>
  <si>
    <t>FASC.PVC KLIZ.MEH. 1/1 deblji, dulja mehanika min. 19,5cm</t>
  </si>
  <si>
    <t>32.</t>
  </si>
  <si>
    <t>33.</t>
  </si>
  <si>
    <t>34.</t>
  </si>
  <si>
    <t>35.</t>
  </si>
  <si>
    <t>36.</t>
  </si>
  <si>
    <t>IZRADA ŠTAMBILJA trodat 4911 ili jednakovrijedno</t>
  </si>
  <si>
    <t>37.</t>
  </si>
  <si>
    <t>IZRADA ŠTAMBILJA trodat 4912 ili jednakovrijedno</t>
  </si>
  <si>
    <t>38.</t>
  </si>
  <si>
    <t>IZRADA ŠTAMBILJA TRODAT PRINTY 4630 ili jednakovrijedno</t>
  </si>
  <si>
    <t>39.</t>
  </si>
  <si>
    <t>IZRADA ŠTAMBILJA TRODAT PRINTY 4923 ili jendakovrijedno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</si>
  <si>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</si>
  <si>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</si>
  <si>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</si>
  <si>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</si>
  <si>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</si>
  <si>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</si>
  <si>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</si>
  <si>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</si>
  <si>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</si>
  <si>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</si>
  <si>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</si>
  <si>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 xml:space="preserve">MILL      </t>
  </si>
  <si>
    <t>51.</t>
  </si>
  <si>
    <t>52.</t>
  </si>
  <si>
    <t>53.</t>
  </si>
  <si>
    <t>54.</t>
  </si>
  <si>
    <t>MARKER PERMANET 1-3 mm EDDING 300 ili jednakovrijedan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</si>
  <si>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</si>
  <si>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</si>
  <si>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</si>
  <si>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</si>
  <si>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</si>
  <si>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</si>
  <si>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</si>
  <si>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</si>
  <si>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</si>
  <si>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OBRAZAC VI-55/VP PUT.RAD.LIST ZA AMA.</t>
  </si>
  <si>
    <t>64.</t>
  </si>
  <si>
    <t>OLOVKA GRAFITNA HB S GUMICOM</t>
  </si>
  <si>
    <t>65.</t>
  </si>
  <si>
    <t>OL.KEM.PILOT BP-145 PLAVA</t>
  </si>
  <si>
    <t>66.</t>
  </si>
  <si>
    <t>OL.KEM.PILOT BP-145 CRVENA</t>
  </si>
  <si>
    <t>67.</t>
  </si>
  <si>
    <t>OL.TEH.0.5 PILOT SUPER GRIP PLAVA H-185-</t>
  </si>
  <si>
    <t>68.</t>
  </si>
  <si>
    <t>OL.KEM.PILOT G-TEC-C4 0.4 PLAVA</t>
  </si>
  <si>
    <t>69.</t>
  </si>
  <si>
    <t>OL.KEM.PILOT G-TEC-C4 0.4 CRNA</t>
  </si>
  <si>
    <t>70.</t>
  </si>
  <si>
    <t>OL.ROLER PILOT FRIXION 0.5 PLAVI CLICKER</t>
  </si>
  <si>
    <t>71.</t>
  </si>
  <si>
    <t>OL.ROLER PILOT FRIXION 0.5 CRV. CLICKER</t>
  </si>
  <si>
    <t>72.</t>
  </si>
  <si>
    <t>OVLAŽIVAČ PRSTIJU EDIGS 18G A919</t>
  </si>
  <si>
    <t>73.</t>
  </si>
  <si>
    <t>PAPIR FOTOKOPIRNI A3/80 STANDARDNE KVALITETE 1/500</t>
  </si>
  <si>
    <t>74.</t>
  </si>
  <si>
    <t>PAPIR FOTOKOPIRNI A4/80 STANDARDNE KVALITETE 1/500</t>
  </si>
  <si>
    <t>75.</t>
  </si>
  <si>
    <t>PAPIR FOTOKOP.A5 1/500</t>
  </si>
  <si>
    <t xml:space="preserve">OMOT      </t>
  </si>
  <si>
    <t>76.</t>
  </si>
  <si>
    <t>PRIVJESAK PVC SORT BOJE 1/1</t>
  </si>
  <si>
    <t>77.</t>
  </si>
  <si>
    <t>REFIL PILOT RFNS-GG-F 0,7 PLAVI</t>
  </si>
  <si>
    <t>78.</t>
  </si>
  <si>
    <t>REGISTRATOR A4/ŠIR.FORNAX PLAVI PRESTIGE</t>
  </si>
  <si>
    <t>79.</t>
  </si>
  <si>
    <t>REGISTRATOR A4/ŠIR. S KUT. FORNAX OFFICE ili jednakovrijedan</t>
  </si>
  <si>
    <t>80.</t>
  </si>
  <si>
    <t xml:space="preserve">TRAKA KREP 50mm/50M solvent </t>
  </si>
  <si>
    <t>81.</t>
  </si>
  <si>
    <t>SELOTEJP 18/30 PROZIRNI</t>
  </si>
  <si>
    <t>82.</t>
  </si>
  <si>
    <t xml:space="preserve">SELOTEJP 24/66 PROZIRNI </t>
  </si>
  <si>
    <t>83.</t>
  </si>
  <si>
    <t>SELOTEJP 48/66 PROZIRNI PP SOLVENT</t>
  </si>
  <si>
    <t>84.</t>
  </si>
  <si>
    <t xml:space="preserve">SIGNIR 4/1 </t>
  </si>
  <si>
    <t>85.</t>
  </si>
  <si>
    <t>SIGNIR ROZI STAEDTLER ili jednakovrijedan</t>
  </si>
  <si>
    <t>86.</t>
  </si>
  <si>
    <t xml:space="preserve">SPAJALICE BR.2 100/1 </t>
  </si>
  <si>
    <t>87.</t>
  </si>
  <si>
    <t xml:space="preserve">SPAJALICE BR.3 100/1 </t>
  </si>
  <si>
    <t>88.</t>
  </si>
  <si>
    <t>SPAJALICE BR.4 100/1</t>
  </si>
  <si>
    <t>89.</t>
  </si>
  <si>
    <t xml:space="preserve">SPAJALICE BR.5 100/1 </t>
  </si>
  <si>
    <t>90.</t>
  </si>
  <si>
    <t xml:space="preserve">SPOJNICE 24/6 1000/1 </t>
  </si>
  <si>
    <t>91.</t>
  </si>
  <si>
    <t xml:space="preserve">SPOJNICE BR.10 1000/1 </t>
  </si>
  <si>
    <t>92.</t>
  </si>
  <si>
    <t xml:space="preserve">STALAK ZA SEL.15/33 </t>
  </si>
  <si>
    <t>93.</t>
  </si>
  <si>
    <t xml:space="preserve">STALAK ZA SEL.25/66 </t>
  </si>
  <si>
    <t>94.</t>
  </si>
  <si>
    <t>STROJ ZA SPAJ.24/6 PRIMULA 12 ili jednakovrijedno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</si>
  <si>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</si>
  <si>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</si>
  <si>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</si>
  <si>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</si>
  <si>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</si>
  <si>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</si>
  <si>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</si>
  <si>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</si>
  <si>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</si>
  <si>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</si>
  <si>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</si>
  <si>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</si>
  <si>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</si>
  <si>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</si>
  <si>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</si>
  <si>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</si>
  <si>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</si>
  <si>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</si>
  <si>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</si>
  <si>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</si>
  <si>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</si>
  <si>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</si>
  <si>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</si>
  <si>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</si>
  <si>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</si>
  <si>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</si>
  <si>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</si>
  <si>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</si>
  <si>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</si>
  <si>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</si>
  <si>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</si>
  <si>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</si>
  <si>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</si>
  <si>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</si>
  <si>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</si>
  <si>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</si>
  <si>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</si>
  <si>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</si>
  <si>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</si>
  <si>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</si>
  <si>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</si>
  <si>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</si>
  <si>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</si>
  <si>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</si>
  <si>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</si>
  <si>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</si>
  <si>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</si>
  <si>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</si>
  <si>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</si>
  <si>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</si>
  <si>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</si>
  <si>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</si>
  <si>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</si>
  <si>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</si>
  <si>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</si>
  <si>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</si>
  <si>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 xml:space="preserve">REPUBLIKA HRVATSKA
</t>
  </si>
  <si>
    <t xml:space="preserve">Dom zdravlja Varaždinske županije </t>
  </si>
  <si>
    <t xml:space="preserve">Poziv za dostavu ponude </t>
  </si>
  <si>
    <t>PONUDITELJ:</t>
  </si>
  <si>
    <t>Prilog III:</t>
  </si>
  <si>
    <t xml:space="preserve">Troškovnik </t>
  </si>
  <si>
    <t xml:space="preserve">ADING ROLE 57/12/70 1+0 10/1 ili jednakovrijedno </t>
  </si>
  <si>
    <t xml:space="preserve">BATER.DURAC.AA LR6 4/1 BLIST. ili jednakovrijedno </t>
  </si>
  <si>
    <t xml:space="preserve">BATER.DURAC.AAA LR03 4/1 BLIST. ili jednakovrijedno </t>
  </si>
  <si>
    <t xml:space="preserve">BATER.DURAC.DL 2032 1/1 ili jednakovrijedno </t>
  </si>
  <si>
    <t xml:space="preserve">BATER.DURAC.LR14 ULTRA 2/1 ili jednakovrijedno </t>
  </si>
  <si>
    <t xml:space="preserve">BATER.DURAC.MN21 BLISTER 1/1  ili jednakovrijedno </t>
  </si>
  <si>
    <t xml:space="preserve">BATER.DURAC.NIMH 2500MAH AA 4/1  ili jednakovrijedno </t>
  </si>
  <si>
    <t xml:space="preserve">BATER.PROCELL 9V 6LR61  ili jednakovrijedno </t>
  </si>
  <si>
    <t xml:space="preserve">BATER.PROCELL  LR3 1/1 AAA  ili jednakovrijedno </t>
  </si>
  <si>
    <t xml:space="preserve">BATER.PROCELL LR6 1/1 AA  ili jednakovrijedno </t>
  </si>
  <si>
    <t xml:space="preserve">BILJEŽNICA A4 minimalno 96 listova tvrde korice crte / karo / vk  ili jednakovrijedno </t>
  </si>
  <si>
    <t xml:space="preserve">BILJEŽNICA A5 minimalno 96 listova tvrde korice crte / karo / vk ili jednakovrijedno </t>
  </si>
  <si>
    <t xml:space="preserve">BLOK SAMOLJ.51X38 100L 3/1  ili jednakovrijedno </t>
  </si>
  <si>
    <t xml:space="preserve">BLOK SAMOLJ.76X76  minimalno 320L NEON 4 BOJE  ili jednakovrijedno </t>
  </si>
  <si>
    <t xml:space="preserve">FASCIKL ULOŽNI 40 mikrona 1/100  ili jednakovrijedno </t>
  </si>
  <si>
    <t xml:space="preserve">FASCIKL ULOŽNI minimalno 100 mikrona 1/1   ili jednakovrijedno </t>
  </si>
  <si>
    <t xml:space="preserve">GUMICA ROTRING TIKKY 20  ili jednakovrijedno </t>
  </si>
  <si>
    <t xml:space="preserve">GUMICA ZA ŽIG trodat 4912   ili jednakovrijedno </t>
  </si>
  <si>
    <t xml:space="preserve">JASTUČIĆ ZA ŽIG 4911 TRODAT crni  ili jednakovrijedno </t>
  </si>
  <si>
    <t xml:space="preserve">JASTUČIĆ ZA ŽIG 4912 TRODAT crni  ili jednakovrijedno </t>
  </si>
  <si>
    <t xml:space="preserve">KOREKTUR LAK EDIGS 10ML 1/1  ili jednakovrijedno </t>
  </si>
  <si>
    <t xml:space="preserve">KOREKTUR LAK EDIGS 20ML 1/1  ili jednakovrijedno </t>
  </si>
  <si>
    <t xml:space="preserve">ŠILJILO PVC s kutijom  ili jednakovrijedno </t>
  </si>
  <si>
    <t xml:space="preserve">KOŠ ŽIČANI ZA PAPIR CRNI ili jednakovrijedno </t>
  </si>
  <si>
    <t xml:space="preserve">KUVERERTE SA ZRAČ. JASTUCIMA FORMAT H  ili jednakovrijedno </t>
  </si>
  <si>
    <t xml:space="preserve">KUVERTA A4 ŽUTA  ili jednakovrijedno </t>
  </si>
  <si>
    <t xml:space="preserve">KUVERTA B6-5 PLAVA  ili jednakovrijedno </t>
  </si>
  <si>
    <t xml:space="preserve">KUVERTA SREDNJA B5 ŽUTA   ili jednakovrijedno </t>
  </si>
  <si>
    <t xml:space="preserve">KUVERTE 1000-BT 1000/1   ili jednakovrijedno </t>
  </si>
  <si>
    <t xml:space="preserve">KUVERTE ABT PL STRIP 1000/1   ili jednakovrijedno </t>
  </si>
  <si>
    <t xml:space="preserve">KUVERTE ABT PD STRIP 1000/1 ili jednakovrijedno </t>
  </si>
  <si>
    <t xml:space="preserve">KUVERTE ABT STRIP 1/1  ili jednakovrijedno </t>
  </si>
  <si>
    <t xml:space="preserve">MARKER  permanet EDDING 141 F CRNI  ili jednakovrijedno </t>
  </si>
  <si>
    <t xml:space="preserve">OBRAZAC HUB-3 1+2 100/1 (SET)   ili jednakovrijedno </t>
  </si>
  <si>
    <t xml:space="preserve">OBRAZAC I-1/NCR UPLATNICA  ili jednakovrijedno </t>
  </si>
  <si>
    <t xml:space="preserve">OBRAZAC I-14/NCR NARUDŽBENICA A4  ili jednakovrijedno </t>
  </si>
  <si>
    <t xml:space="preserve">OBRAZAC I-2/NCR ISPLATNICA  ili jednakovrijedno </t>
  </si>
  <si>
    <t xml:space="preserve">OBRAZAC I-3A TEMELJNICA A4 A-3A F   ili jednakovrijedno </t>
  </si>
  <si>
    <t xml:space="preserve">OBRAZAC II-189 PERSONALNI DOSJE  ili jednakovrijedno </t>
  </si>
  <si>
    <t xml:space="preserve">OBRAZAC II-8/C PUTNI NALOG B-8-3 F  ili jednakovrijedno </t>
  </si>
  <si>
    <t xml:space="preserve">BLOK SAMOLJ.76X76  minimalno 400L pastel ili jednakovrijedno </t>
  </si>
  <si>
    <t xml:space="preserve">BOJA ZA ŽIG TRAXX 28ML  crna  ili jednakovrijedno </t>
  </si>
  <si>
    <t xml:space="preserve">BOJA ZA ŽIG 28ML plava  ili jednakovrijedno </t>
  </si>
  <si>
    <t xml:space="preserve">BOJA ZA ŽIG 28ML ljubičasta  ili jednakovrijedno </t>
  </si>
  <si>
    <t xml:space="preserve">CD-R 700MB 52X VERBAT.10/1 SPIND  ili jednakovrijedno </t>
  </si>
  <si>
    <t xml:space="preserve">CD-R 700MB 52X VERBAT.100/1 SPIN  ili jednakovrijedno </t>
  </si>
  <si>
    <t xml:space="preserve">CD-R 700MB 52X VERBAT.PRINT.25K  ili jednakovrijedno </t>
  </si>
  <si>
    <t xml:space="preserve">CD-R 700MB 52X VERBATIM 50/1  ili jednakovrijedno </t>
  </si>
  <si>
    <t xml:space="preserve">CD-R 700MB 52X VERBATIM 25/1 EXTRA  ili jednakovrijedno </t>
  </si>
  <si>
    <t xml:space="preserve">ČAŠA PVC 0.5L 50/1 prozirna  ili jednakovrijedno </t>
  </si>
  <si>
    <t xml:space="preserve">DEKLAMERICA  ili jednakovrijedno </t>
  </si>
  <si>
    <t xml:space="preserve">ETIK.LASER 210X297 100L  ili jednakovrijedno </t>
  </si>
  <si>
    <t xml:space="preserve">ETIKETE 28X19 NA LISTU 10/1 ili jednakovrijedno </t>
  </si>
  <si>
    <t xml:space="preserve">ETIKETE 73X37 NA LISTU 10/1  ili jednakovrijedno </t>
  </si>
  <si>
    <t xml:space="preserve">FASC.KARTON S GUM.A4 600g/m2 plastificiran 3 klapne gumica ili jednakovrijedno </t>
  </si>
  <si>
    <t xml:space="preserve">STROJ ZA SPAJ.BR.10 PRIMULA 10 ili jednakovrijedno </t>
  </si>
  <si>
    <t xml:space="preserve">ŠILJILO MET.KOSO s dvije rupe ili jednakovrijedno </t>
  </si>
  <si>
    <t xml:space="preserve">ŠKARE 21CM  ili jednakovrijedno </t>
  </si>
  <si>
    <t xml:space="preserve">VALJAK TINTNI IR 40 ZA KALK.D/G  ili jednakovrijedno </t>
  </si>
  <si>
    <t xml:space="preserve">VRPCA ZA KALKULATOR D/G 52/24 G&amp;G  ili jednakovrijedno </t>
  </si>
  <si>
    <t xml:space="preserve">ZASTAVICE 5/1 5X25 FOLIJA  ili jednakovrijedno </t>
  </si>
  <si>
    <t xml:space="preserve">BUBANJ BROTHER DR-2401 CRNI ZAMJ  ili jednakovrijedno </t>
  </si>
  <si>
    <t xml:space="preserve">BUBANJ HP CF232A CRNI ZAMJ.  ili jednakovrijedno </t>
  </si>
  <si>
    <t xml:space="preserve">INK JET CANON CLI-551BK XL CRNA ZAMJ  ili jednakovrijedno </t>
  </si>
  <si>
    <t xml:space="preserve">INK JET CANON CLI-551C XL CYAN ZAMJ  ili jednakovrijedno </t>
  </si>
  <si>
    <t xml:space="preserve">INK JET CANON CLI-551M XL MAG. ZAMJ  ili jednakovrijedno </t>
  </si>
  <si>
    <t xml:space="preserve">INK JET CANON CLI-551Y XL YEL ZAMj  ili jednakovrijedno </t>
  </si>
  <si>
    <t xml:space="preserve">INK JET CANON PGI-550BK XL CRNA ZAMJENSK  ili jednakovrijedno </t>
  </si>
  <si>
    <t xml:space="preserve">INK JET HP N9K07AE BOJE ORIG.BR.304XL  ili jednakovrijedno </t>
  </si>
  <si>
    <t xml:space="preserve">INK JET HP N9K08AC CRNA ORIG.BR.304XL  ili jednakovrijedno </t>
  </si>
  <si>
    <t xml:space="preserve">TONER BROTHER TN2421 ZAMJENSKI  ili jednakovrijedno </t>
  </si>
  <si>
    <t xml:space="preserve">TONER CANON C-EXV33 ZAMJENSKI  ili jednakovrijedno </t>
  </si>
  <si>
    <t xml:space="preserve">TONER HP CB435A/CB436A/CE285A ZAMJENSKI  ili jednakovrijedno </t>
  </si>
  <si>
    <t xml:space="preserve">TONER HP CB540A/CE320A/CF210X CRNI ZAMJ.  ili jednakovrijedno </t>
  </si>
  <si>
    <t xml:space="preserve">TONER HP CB541A/CE321A/CF211A CYAN ZAMJ. ili jednakovrijedno </t>
  </si>
  <si>
    <t xml:space="preserve">TONER HP CB542A YELLOW ZAMJENSKI  ili jednakovrijedno </t>
  </si>
  <si>
    <t xml:space="preserve">TONER HP CB543A MAGENTA ZAMJENSKI  ili jednakovrijedno </t>
  </si>
  <si>
    <t xml:space="preserve">TONER HP CE211A CYAN  ZAMJENSKI  ili jednakovrijedno </t>
  </si>
  <si>
    <t xml:space="preserve">TONER HP CE212A YELLOW ZAMJENSKI  ili jednakovrijedno </t>
  </si>
  <si>
    <t xml:space="preserve">TONER HP CE213A MAGENTA ZAMJENSKI HQPRIN  ili jednakovrijedno </t>
  </si>
  <si>
    <t xml:space="preserve">TONER HP CE255A ZAMJENSKI HQ PRINT  ili jednakovrijedno </t>
  </si>
  <si>
    <t xml:space="preserve">TONER HP CE278A/CRG 728 ZAMJEN.  ili jednakovrijedno </t>
  </si>
  <si>
    <t xml:space="preserve">TONER HP CF217A/CRG-047 CRNI ZAMJENSKI   ili jednakovrijedno </t>
  </si>
  <si>
    <t xml:space="preserve">TONER HP CF230A CRNI ZAMJENSKI 30A  ili jednakovrijedno </t>
  </si>
  <si>
    <t xml:space="preserve">TONER HP CF283A OFFICE LINE  ili jednakovrijedno </t>
  </si>
  <si>
    <t xml:space="preserve">TONER HP Q2612A/FX10 ZAMJENSKI  ili jednakovrijedno </t>
  </si>
  <si>
    <t xml:space="preserve">TONER HP Q5949A/7553A HQ ZAMJENSKI  ili jednakovrijedno </t>
  </si>
  <si>
    <t xml:space="preserve">TONER LEXMARK MX317/MX417 ZAMJENSKI  ili jednakovrijedno </t>
  </si>
  <si>
    <t xml:space="preserve">TONER XEROX 3020/3025 ZAMJENSKI  ili jednakovrijedno </t>
  </si>
  <si>
    <t xml:space="preserve">TONER XEROX 3210/3220 ZAMJENSKI  ili jednakovrijedno </t>
  </si>
  <si>
    <t xml:space="preserve">TONER XEROX 3435 CRNI ZAMJENSKI  ili jednakovrijedno </t>
  </si>
  <si>
    <t xml:space="preserve">OBRAZ.1-00-10 PROTOKOL BOLESNIKA  ili jednakovrijedno </t>
  </si>
  <si>
    <t xml:space="preserve">OBRAZ.100906 ISKAZN.ZA FIZ.TERAP  ili jednakovrijedno </t>
  </si>
  <si>
    <t xml:space="preserve">OBRAZ.110906 KARTON ZA RADIOL.DJ  ili jednakovrijedno </t>
  </si>
  <si>
    <t xml:space="preserve">OBRAZ.210704 KARTON AUDIOGRAM  ili jednakovrijedno </t>
  </si>
  <si>
    <t xml:space="preserve">OBRAZ.241014 ZDRAVSTVENI KARTON ZA VOZAČ  ili jednakovrijedno </t>
  </si>
  <si>
    <t xml:space="preserve">OBRAZ.270207 EVIDENCIJA O PATRONAŽNOJ PO  ili jednakovrijedno </t>
  </si>
  <si>
    <t xml:space="preserve">OBRAZ.270704 KARTON ASANACIJE  ili jednakovrijedno </t>
  </si>
  <si>
    <t xml:space="preserve">OBRAZ.300804 PROTOKOL BOLESNIKA  ili jednakovrijedno </t>
  </si>
  <si>
    <t xml:space="preserve">OBRAZ.III-3--9 EVID. O LJEČ.RECEPT  ili jednakovrijedno </t>
  </si>
  <si>
    <t xml:space="preserve">OBRAZ.MN-102 UMETAK ZA ZDR.KARTON  ili jednakovrijedno </t>
  </si>
  <si>
    <t xml:space="preserve">OBRAZ.MN-108 OSOBNI ZDRAVSTVENIKARTON SL  ili jednakovrijedno </t>
  </si>
  <si>
    <t xml:space="preserve">OBRAZ.MN-112 ZUBNA KARTA PACIJENTA S DŽE  ili jednakovrijedno </t>
  </si>
  <si>
    <t xml:space="preserve">OBRAZ.MN-120 OSOB.ZDR.KARTON ZAŠTITA DOJ  ili jednakovrijedno </t>
  </si>
  <si>
    <t>OBRAZ.MN-121 OSOB.ZDR.KART.ZA ŽENE  ili jednskovrijedno</t>
  </si>
  <si>
    <t>UKUPNO bez PDV-a :</t>
  </si>
  <si>
    <t>PDV:</t>
  </si>
  <si>
    <t>UKUPNO s PDV-om</t>
  </si>
  <si>
    <t xml:space="preserve">Naziv proizvoda </t>
  </si>
  <si>
    <t xml:space="preserve">BUBANJ LEXMARK MX317/MX417 ZAMJENSKI  ili jednakovrijedno </t>
  </si>
  <si>
    <t xml:space="preserve">TONER OKI B412/B432 CRNI ZAMJ.  ili jednakovrijedno </t>
  </si>
  <si>
    <t xml:space="preserve">OBRAZ.251115 BLOK IZVJEŠĆE O PROMJENI MJESTA OS  ili jednakovrijedno </t>
  </si>
  <si>
    <t>BUBANJ OKI B401 ZAMJENSKI ili jednakovrijedno</t>
  </si>
  <si>
    <t>Ev.br.: 2-2022-N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</si>
</sst>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\ _k_n_-;\-* #,##0\ _k_n_-;_-* &quot;-&quot;??\ _k_n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3" fontId="3" fillId="0" borderId="1" xfId="0" applyNumberFormat="1" applyFont="1" applyBorder="1" applyAlignment="1">
      <alignment horizontal="center" vertical="top"/>
    </xf>
    <xf numFmtId="4" fontId="3" fillId="0" borderId="1" xfId="0" applyNumberFormat="1" applyFont="1" applyBorder="1" applyAlignment="1">
      <alignment vertical="top"/>
    </xf>
    <xf numFmtId="164" fontId="3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4" fontId="7" fillId="0" borderId="1" xfId="0" applyNumberFormat="1" applyFont="1" applyBorder="1" applyAlignment="1">
      <alignment vertical="top"/>
    </xf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vertical="top"/>
    </xf>
    <xf numFmtId="0" fontId="7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8" fillId="2" borderId="1" xfId="0" applyFont="1" applyFill="1" applyBorder="1" applyAlignment="1">
      <alignment vertical="top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vertical="top"/>
    </xf>
    <xf numFmtId="0" fontId="3" fillId="2" borderId="1" xfId="0" applyFont="1" applyFill="1" applyBorder="1" applyAlignment="1">
      <alignment vertical="top"/>
    </xf>
    <xf numFmtId="3" fontId="8" fillId="0" borderId="1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2" fillId="0" borderId="0" xfId="0" applyFont="1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73137</xdr:colOff>
      <xdr:row>0</xdr:row>
      <xdr:rowOff>112259</xdr:rowOff>
    </xdr:from>
    <xdr:to>
      <xdr:col>1</xdr:col>
      <xdr:colOff>562700</xdr:colOff>
      <xdr:row>3</xdr:row>
      <xdr:rowOff>152899</xdr:rowOff>
    </xdr:to>
    <xdr:pic>
      <xdr:nvPicPr>
        <xdr:cNvPr id="3" name="Slika 2" descr="Opis: RH 1">
          <a:extLst>
            <a:ext uri="{FF2B5EF4-FFF2-40B4-BE49-F238E27FC236}">
              <a16:creationId xmlns:a16="http://schemas.microsoft.com/office/drawing/2014/main" id="{81810F09-0C85-4DC2-A50D-2F0DCD249B0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737" y="112259"/>
          <a:ext cx="487658" cy="6121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8876A-C13F-433A-AFD8-32939F89EFE8}">
  <sheetPr>
    <pageSetUpPr fitToPage="1"/>
  </sheetPr>
  <dimension ref="A2:G167"/>
  <sheetViews>
    <sheetView tabSelected="1" topLeftCell="A139" workbookViewId="0">
      <selection activeCell="M164" sqref="M164"/>
    </sheetView>
  </sheetViews>
  <sheetFormatPr defaultRowHeight="15" x14ac:dyDescent="0.25"/>
  <cols>
    <col min="2" max="2" width="72" bestFit="1" customWidth="1"/>
    <col min="5" max="5" width="15.28515625" customWidth="1"/>
    <col min="6" max="6" width="21.28515625" customWidth="1"/>
    <col min="7" max="7" width="16.85546875" customWidth="1"/>
  </cols>
  <sheetData>
    <row r="2" spans="1:7" x14ac:dyDescent="0.25">
      <c r="D2" s="8" t="s">
        <v>205</v>
      </c>
      <c r="E2" s="8"/>
    </row>
    <row r="5" spans="1:7" x14ac:dyDescent="0.25">
      <c r="A5" s="26" t="s">
        <v>201</v>
      </c>
      <c r="B5" s="26"/>
      <c r="C5" s="26"/>
      <c r="D5" s="26"/>
      <c r="E5" s="26"/>
      <c r="F5" s="26"/>
      <c r="G5" s="26"/>
    </row>
    <row r="6" spans="1:7" x14ac:dyDescent="0.25">
      <c r="A6" s="26" t="s">
        <v>202</v>
      </c>
      <c r="B6" s="26"/>
      <c r="C6" s="26"/>
      <c r="D6" s="26"/>
      <c r="E6" s="26"/>
      <c r="F6" s="26"/>
      <c r="G6" s="26"/>
    </row>
    <row r="7" spans="1:7" x14ac:dyDescent="0.25">
      <c r="A7" s="27" t="s">
        <v>203</v>
      </c>
      <c r="B7" s="28"/>
      <c r="C7" s="11"/>
    </row>
    <row r="8" spans="1:7" x14ac:dyDescent="0.25">
      <c r="A8" s="27" t="s">
        <v>320</v>
      </c>
      <c r="B8" s="28"/>
      <c r="C8" s="11"/>
      <c r="D8" s="12"/>
      <c r="E8" s="12"/>
      <c r="F8" s="12"/>
      <c r="G8" s="9"/>
    </row>
    <row r="9" spans="1:7" x14ac:dyDescent="0.25">
      <c r="A9" s="8"/>
      <c r="B9" s="12"/>
      <c r="C9" s="12"/>
      <c r="D9" s="12"/>
      <c r="E9" s="12"/>
      <c r="F9" s="12"/>
      <c r="G9" s="9"/>
    </row>
    <row r="10" spans="1:7" ht="18.75" x14ac:dyDescent="0.3">
      <c r="A10" s="8" t="s">
        <v>204</v>
      </c>
      <c r="B10" s="13"/>
      <c r="C10" s="13"/>
      <c r="D10" s="14"/>
      <c r="E10" s="14"/>
      <c r="F10" s="14"/>
      <c r="G10" s="14"/>
    </row>
    <row r="11" spans="1:7" ht="15.75" x14ac:dyDescent="0.25">
      <c r="B11" s="10" t="s">
        <v>206</v>
      </c>
    </row>
    <row r="13" spans="1:7" ht="15.75" customHeight="1" x14ac:dyDescent="0.25">
      <c r="A13" s="17" t="s">
        <v>0</v>
      </c>
      <c r="B13" s="17" t="s">
        <v>315</v>
      </c>
      <c r="C13" s="18" t="s">
        <v>1</v>
      </c>
      <c r="D13" s="18" t="s">
        <v>2</v>
      </c>
      <c r="E13" s="18" t="s">
        <v>315</v>
      </c>
      <c r="F13" s="18" t="s">
        <v>3</v>
      </c>
      <c r="G13" s="18" t="s">
        <v>4</v>
      </c>
    </row>
    <row r="14" spans="1:7" x14ac:dyDescent="0.25">
      <c r="A14" s="1" t="s">
        <v>5</v>
      </c>
      <c r="B14" s="1" t="s">
        <v>207</v>
      </c>
      <c r="C14" s="3">
        <v>3</v>
      </c>
      <c r="D14" s="2" t="s">
        <v>6</v>
      </c>
      <c r="E14" s="2"/>
      <c r="F14" s="1"/>
      <c r="G14" s="4">
        <f t="shared" ref="G14:G45" si="0">C14*F14</f>
        <v>0</v>
      </c>
    </row>
    <row r="15" spans="1:7" x14ac:dyDescent="0.25">
      <c r="A15" s="1" t="s">
        <v>7</v>
      </c>
      <c r="B15" s="1" t="s">
        <v>208</v>
      </c>
      <c r="C15" s="3">
        <v>73</v>
      </c>
      <c r="D15" s="2" t="s">
        <v>8</v>
      </c>
      <c r="E15" s="2"/>
      <c r="F15" s="1"/>
      <c r="G15" s="4">
        <f t="shared" si="0"/>
        <v>0</v>
      </c>
    </row>
    <row r="16" spans="1:7" x14ac:dyDescent="0.25">
      <c r="A16" s="1" t="s">
        <v>9</v>
      </c>
      <c r="B16" s="1" t="s">
        <v>209</v>
      </c>
      <c r="C16" s="3">
        <v>64</v>
      </c>
      <c r="D16" s="2" t="s">
        <v>8</v>
      </c>
      <c r="E16" s="2"/>
      <c r="F16" s="1"/>
      <c r="G16" s="4">
        <f t="shared" si="0"/>
        <v>0</v>
      </c>
    </row>
    <row r="17" spans="1:7" x14ac:dyDescent="0.25">
      <c r="A17" s="1" t="s">
        <v>10</v>
      </c>
      <c r="B17" s="1" t="s">
        <v>210</v>
      </c>
      <c r="C17" s="3">
        <v>30</v>
      </c>
      <c r="D17" s="2" t="s">
        <v>8</v>
      </c>
      <c r="E17" s="2"/>
      <c r="F17" s="1"/>
      <c r="G17" s="4">
        <f t="shared" si="0"/>
        <v>0</v>
      </c>
    </row>
    <row r="18" spans="1:7" x14ac:dyDescent="0.25">
      <c r="A18" s="1" t="s">
        <v>11</v>
      </c>
      <c r="B18" s="1" t="s">
        <v>211</v>
      </c>
      <c r="C18" s="3">
        <v>4</v>
      </c>
      <c r="D18" s="2" t="s">
        <v>12</v>
      </c>
      <c r="E18" s="2"/>
      <c r="F18" s="1"/>
      <c r="G18" s="4">
        <f t="shared" si="0"/>
        <v>0</v>
      </c>
    </row>
    <row r="19" spans="1:7" x14ac:dyDescent="0.25">
      <c r="A19" s="1" t="s">
        <v>13</v>
      </c>
      <c r="B19" s="1" t="s">
        <v>212</v>
      </c>
      <c r="C19" s="3">
        <v>6</v>
      </c>
      <c r="D19" s="2" t="s">
        <v>8</v>
      </c>
      <c r="E19" s="2"/>
      <c r="F19" s="1"/>
      <c r="G19" s="4">
        <f t="shared" si="0"/>
        <v>0</v>
      </c>
    </row>
    <row r="20" spans="1:7" x14ac:dyDescent="0.25">
      <c r="A20" s="1" t="s">
        <v>14</v>
      </c>
      <c r="B20" s="1" t="s">
        <v>213</v>
      </c>
      <c r="C20" s="3">
        <v>3</v>
      </c>
      <c r="D20" s="2" t="s">
        <v>8</v>
      </c>
      <c r="E20" s="2"/>
      <c r="F20" s="1"/>
      <c r="G20" s="4">
        <f t="shared" si="0"/>
        <v>0</v>
      </c>
    </row>
    <row r="21" spans="1:7" x14ac:dyDescent="0.25">
      <c r="A21" s="1" t="s">
        <v>15</v>
      </c>
      <c r="B21" s="1" t="s">
        <v>214</v>
      </c>
      <c r="C21" s="3">
        <v>33</v>
      </c>
      <c r="D21" s="2" t="s">
        <v>8</v>
      </c>
      <c r="E21" s="2"/>
      <c r="F21" s="1"/>
      <c r="G21" s="4">
        <f t="shared" si="0"/>
        <v>0</v>
      </c>
    </row>
    <row r="22" spans="1:7" x14ac:dyDescent="0.25">
      <c r="A22" s="1" t="s">
        <v>16</v>
      </c>
      <c r="B22" s="1" t="s">
        <v>215</v>
      </c>
      <c r="C22" s="3">
        <v>64</v>
      </c>
      <c r="D22" s="2" t="s">
        <v>8</v>
      </c>
      <c r="E22" s="2"/>
      <c r="F22" s="1"/>
      <c r="G22" s="4">
        <f t="shared" si="0"/>
        <v>0</v>
      </c>
    </row>
    <row r="23" spans="1:7" x14ac:dyDescent="0.25">
      <c r="A23" s="1" t="s">
        <v>17</v>
      </c>
      <c r="B23" s="1" t="s">
        <v>216</v>
      </c>
      <c r="C23" s="3">
        <v>40</v>
      </c>
      <c r="D23" s="2" t="s">
        <v>8</v>
      </c>
      <c r="E23" s="2"/>
      <c r="F23" s="1"/>
      <c r="G23" s="4">
        <f t="shared" si="0"/>
        <v>0</v>
      </c>
    </row>
    <row r="24" spans="1:7" x14ac:dyDescent="0.25">
      <c r="A24" s="1" t="s">
        <v>18</v>
      </c>
      <c r="B24" s="1" t="s">
        <v>217</v>
      </c>
      <c r="C24" s="3">
        <v>47</v>
      </c>
      <c r="D24" s="2" t="s">
        <v>8</v>
      </c>
      <c r="E24" s="2"/>
      <c r="F24" s="1"/>
      <c r="G24" s="4">
        <f t="shared" si="0"/>
        <v>0</v>
      </c>
    </row>
    <row r="25" spans="1:7" x14ac:dyDescent="0.25">
      <c r="A25" s="1" t="s">
        <v>19</v>
      </c>
      <c r="B25" s="1" t="s">
        <v>218</v>
      </c>
      <c r="C25" s="3">
        <v>60</v>
      </c>
      <c r="D25" s="2" t="s">
        <v>8</v>
      </c>
      <c r="E25" s="2"/>
      <c r="F25" s="1"/>
      <c r="G25" s="4">
        <f t="shared" si="0"/>
        <v>0</v>
      </c>
    </row>
    <row r="26" spans="1:7" x14ac:dyDescent="0.25">
      <c r="A26" s="1" t="s">
        <v>20</v>
      </c>
      <c r="B26" s="1" t="s">
        <v>219</v>
      </c>
      <c r="C26" s="3">
        <v>19</v>
      </c>
      <c r="D26" s="2" t="s">
        <v>8</v>
      </c>
      <c r="E26" s="2"/>
      <c r="F26" s="1"/>
      <c r="G26" s="4">
        <f t="shared" si="0"/>
        <v>0</v>
      </c>
    </row>
    <row r="27" spans="1:7" x14ac:dyDescent="0.25">
      <c r="A27" s="1" t="s">
        <v>21</v>
      </c>
      <c r="B27" s="1" t="s">
        <v>220</v>
      </c>
      <c r="C27" s="3">
        <v>29</v>
      </c>
      <c r="D27" s="2" t="s">
        <v>8</v>
      </c>
      <c r="E27" s="2"/>
      <c r="F27" s="1"/>
      <c r="G27" s="4">
        <f t="shared" si="0"/>
        <v>0</v>
      </c>
    </row>
    <row r="28" spans="1:7" x14ac:dyDescent="0.25">
      <c r="A28" s="1" t="s">
        <v>22</v>
      </c>
      <c r="B28" s="1" t="s">
        <v>247</v>
      </c>
      <c r="C28" s="3">
        <v>26</v>
      </c>
      <c r="D28" s="2" t="s">
        <v>8</v>
      </c>
      <c r="E28" s="2"/>
      <c r="F28" s="1"/>
      <c r="G28" s="4">
        <f t="shared" si="0"/>
        <v>0</v>
      </c>
    </row>
    <row r="29" spans="1:7" x14ac:dyDescent="0.25">
      <c r="A29" s="1" t="s">
        <v>23</v>
      </c>
      <c r="B29" s="1" t="s">
        <v>248</v>
      </c>
      <c r="C29" s="3">
        <v>8</v>
      </c>
      <c r="D29" s="2" t="s">
        <v>8</v>
      </c>
      <c r="E29" s="2"/>
      <c r="F29" s="1"/>
      <c r="G29" s="4">
        <f t="shared" si="0"/>
        <v>0</v>
      </c>
    </row>
    <row r="30" spans="1:7" x14ac:dyDescent="0.25">
      <c r="A30" s="1" t="s">
        <v>24</v>
      </c>
      <c r="B30" s="1" t="s">
        <v>249</v>
      </c>
      <c r="C30" s="3">
        <v>8</v>
      </c>
      <c r="D30" s="2" t="s">
        <v>8</v>
      </c>
      <c r="E30" s="2"/>
      <c r="F30" s="1"/>
      <c r="G30" s="4">
        <f t="shared" si="0"/>
        <v>0</v>
      </c>
    </row>
    <row r="31" spans="1:7" x14ac:dyDescent="0.25">
      <c r="A31" s="1" t="s">
        <v>25</v>
      </c>
      <c r="B31" s="1" t="s">
        <v>250</v>
      </c>
      <c r="C31" s="3">
        <v>1</v>
      </c>
      <c r="D31" s="2" t="s">
        <v>8</v>
      </c>
      <c r="E31" s="2"/>
      <c r="F31" s="1"/>
      <c r="G31" s="4">
        <f t="shared" si="0"/>
        <v>0</v>
      </c>
    </row>
    <row r="32" spans="1:7" x14ac:dyDescent="0.25">
      <c r="A32" s="1" t="s">
        <v>26</v>
      </c>
      <c r="B32" s="1" t="s">
        <v>251</v>
      </c>
      <c r="C32" s="3">
        <v>4</v>
      </c>
      <c r="D32" s="2" t="s">
        <v>6</v>
      </c>
      <c r="E32" s="2"/>
      <c r="F32" s="1"/>
      <c r="G32" s="4">
        <f t="shared" si="0"/>
        <v>0</v>
      </c>
    </row>
    <row r="33" spans="1:7" x14ac:dyDescent="0.25">
      <c r="A33" s="1" t="s">
        <v>27</v>
      </c>
      <c r="B33" s="1" t="s">
        <v>252</v>
      </c>
      <c r="C33" s="3">
        <v>11</v>
      </c>
      <c r="D33" s="2" t="s">
        <v>6</v>
      </c>
      <c r="E33" s="2"/>
      <c r="F33" s="1"/>
      <c r="G33" s="4">
        <f t="shared" si="0"/>
        <v>0</v>
      </c>
    </row>
    <row r="34" spans="1:7" x14ac:dyDescent="0.25">
      <c r="A34" s="1" t="s">
        <v>28</v>
      </c>
      <c r="B34" s="1" t="s">
        <v>253</v>
      </c>
      <c r="C34" s="3">
        <v>80</v>
      </c>
      <c r="D34" s="2" t="s">
        <v>6</v>
      </c>
      <c r="E34" s="2"/>
      <c r="F34" s="1"/>
      <c r="G34" s="4">
        <f t="shared" si="0"/>
        <v>0</v>
      </c>
    </row>
    <row r="35" spans="1:7" x14ac:dyDescent="0.25">
      <c r="A35" s="1" t="s">
        <v>29</v>
      </c>
      <c r="B35" s="1" t="s">
        <v>254</v>
      </c>
      <c r="C35" s="3">
        <v>15</v>
      </c>
      <c r="D35" s="2" t="s">
        <v>8</v>
      </c>
      <c r="E35" s="2"/>
      <c r="F35" s="1"/>
      <c r="G35" s="4">
        <f t="shared" si="0"/>
        <v>0</v>
      </c>
    </row>
    <row r="36" spans="1:7" x14ac:dyDescent="0.25">
      <c r="A36" s="1" t="s">
        <v>30</v>
      </c>
      <c r="B36" s="1" t="s">
        <v>255</v>
      </c>
      <c r="C36" s="3">
        <v>24</v>
      </c>
      <c r="D36" s="2" t="s">
        <v>8</v>
      </c>
      <c r="E36" s="2"/>
      <c r="F36" s="1"/>
      <c r="G36" s="4">
        <f t="shared" si="0"/>
        <v>0</v>
      </c>
    </row>
    <row r="37" spans="1:7" x14ac:dyDescent="0.25">
      <c r="A37" s="1" t="s">
        <v>31</v>
      </c>
      <c r="B37" s="1" t="s">
        <v>256</v>
      </c>
      <c r="C37" s="3">
        <v>8</v>
      </c>
      <c r="D37" s="2" t="s">
        <v>32</v>
      </c>
      <c r="E37" s="2"/>
      <c r="F37" s="1"/>
      <c r="G37" s="4">
        <f t="shared" si="0"/>
        <v>0</v>
      </c>
    </row>
    <row r="38" spans="1:7" x14ac:dyDescent="0.25">
      <c r="A38" s="1" t="s">
        <v>33</v>
      </c>
      <c r="B38" s="1" t="s">
        <v>257</v>
      </c>
      <c r="C38" s="3">
        <v>1</v>
      </c>
      <c r="D38" s="2" t="s">
        <v>8</v>
      </c>
      <c r="E38" s="2"/>
      <c r="F38" s="1"/>
      <c r="G38" s="4">
        <f t="shared" si="0"/>
        <v>0</v>
      </c>
    </row>
    <row r="39" spans="1:7" x14ac:dyDescent="0.25">
      <c r="A39" s="1" t="s">
        <v>34</v>
      </c>
      <c r="B39" s="1" t="s">
        <v>258</v>
      </c>
      <c r="C39" s="3">
        <v>3</v>
      </c>
      <c r="D39" s="2" t="s">
        <v>35</v>
      </c>
      <c r="E39" s="2"/>
      <c r="F39" s="1"/>
      <c r="G39" s="4">
        <f t="shared" si="0"/>
        <v>0</v>
      </c>
    </row>
    <row r="40" spans="1:7" x14ac:dyDescent="0.25">
      <c r="A40" s="1" t="s">
        <v>36</v>
      </c>
      <c r="B40" s="1" t="s">
        <v>259</v>
      </c>
      <c r="C40" s="3">
        <v>180</v>
      </c>
      <c r="D40" s="2" t="s">
        <v>8</v>
      </c>
      <c r="E40" s="2"/>
      <c r="F40" s="1"/>
      <c r="G40" s="4">
        <f t="shared" si="0"/>
        <v>0</v>
      </c>
    </row>
    <row r="41" spans="1:7" x14ac:dyDescent="0.25">
      <c r="A41" s="1" t="s">
        <v>37</v>
      </c>
      <c r="B41" s="1" t="s">
        <v>260</v>
      </c>
      <c r="C41" s="3">
        <v>3</v>
      </c>
      <c r="D41" s="2" t="s">
        <v>8</v>
      </c>
      <c r="E41" s="2"/>
      <c r="F41" s="1"/>
      <c r="G41" s="4">
        <f t="shared" si="0"/>
        <v>0</v>
      </c>
    </row>
    <row r="42" spans="1:7" x14ac:dyDescent="0.25">
      <c r="A42" s="1" t="s">
        <v>38</v>
      </c>
      <c r="B42" s="1" t="s">
        <v>39</v>
      </c>
      <c r="C42" s="3">
        <v>90</v>
      </c>
      <c r="D42" s="2" t="s">
        <v>8</v>
      </c>
      <c r="E42" s="2"/>
      <c r="F42" s="1"/>
      <c r="G42" s="4">
        <f t="shared" si="0"/>
        <v>0</v>
      </c>
    </row>
    <row r="43" spans="1:7" x14ac:dyDescent="0.25">
      <c r="A43" s="1" t="s">
        <v>40</v>
      </c>
      <c r="B43" s="1" t="s">
        <v>261</v>
      </c>
      <c r="C43" s="3">
        <v>76</v>
      </c>
      <c r="D43" s="2" t="s">
        <v>8</v>
      </c>
      <c r="E43" s="2"/>
      <c r="F43" s="1"/>
      <c r="G43" s="4">
        <f t="shared" si="0"/>
        <v>0</v>
      </c>
    </row>
    <row r="44" spans="1:7" x14ac:dyDescent="0.25">
      <c r="A44" s="1" t="s">
        <v>41</v>
      </c>
      <c r="B44" s="1" t="s">
        <v>42</v>
      </c>
      <c r="C44" s="3">
        <v>20</v>
      </c>
      <c r="D44" s="2" t="s">
        <v>8</v>
      </c>
      <c r="E44" s="2"/>
      <c r="F44" s="1"/>
      <c r="G44" s="4">
        <f t="shared" si="0"/>
        <v>0</v>
      </c>
    </row>
    <row r="45" spans="1:7" x14ac:dyDescent="0.25">
      <c r="A45" s="1" t="s">
        <v>43</v>
      </c>
      <c r="B45" s="1" t="s">
        <v>221</v>
      </c>
      <c r="C45" s="3">
        <v>45</v>
      </c>
      <c r="D45" s="2" t="s">
        <v>8</v>
      </c>
      <c r="E45" s="2"/>
      <c r="F45" s="1"/>
      <c r="G45" s="4">
        <f t="shared" si="0"/>
        <v>0</v>
      </c>
    </row>
    <row r="46" spans="1:7" x14ac:dyDescent="0.25">
      <c r="A46" s="1" t="s">
        <v>44</v>
      </c>
      <c r="B46" s="1" t="s">
        <v>222</v>
      </c>
      <c r="C46" s="3">
        <v>3000</v>
      </c>
      <c r="D46" s="2" t="s">
        <v>8</v>
      </c>
      <c r="E46" s="2"/>
      <c r="F46" s="1"/>
      <c r="G46" s="4">
        <f t="shared" ref="G46:G77" si="1">C46*F46</f>
        <v>0</v>
      </c>
    </row>
    <row r="47" spans="1:7" x14ac:dyDescent="0.25">
      <c r="A47" s="1" t="s">
        <v>45</v>
      </c>
      <c r="B47" s="1" t="s">
        <v>223</v>
      </c>
      <c r="C47" s="3">
        <v>20</v>
      </c>
      <c r="D47" s="2" t="s">
        <v>8</v>
      </c>
      <c r="E47" s="2"/>
      <c r="F47" s="1"/>
      <c r="G47" s="4">
        <f t="shared" si="1"/>
        <v>0</v>
      </c>
    </row>
    <row r="48" spans="1:7" x14ac:dyDescent="0.25">
      <c r="A48" s="1" t="s">
        <v>46</v>
      </c>
      <c r="B48" s="1" t="s">
        <v>224</v>
      </c>
      <c r="C48" s="3">
        <v>4</v>
      </c>
      <c r="D48" s="2" t="s">
        <v>8</v>
      </c>
      <c r="E48" s="2"/>
      <c r="F48" s="1"/>
      <c r="G48" s="4">
        <f t="shared" si="1"/>
        <v>0</v>
      </c>
    </row>
    <row r="49" spans="1:7" x14ac:dyDescent="0.25">
      <c r="A49" s="1" t="s">
        <v>47</v>
      </c>
      <c r="B49" s="1" t="s">
        <v>48</v>
      </c>
      <c r="C49" s="3">
        <v>13</v>
      </c>
      <c r="D49" s="2" t="s">
        <v>8</v>
      </c>
      <c r="E49" s="2"/>
      <c r="F49" s="1"/>
      <c r="G49" s="4">
        <f t="shared" si="1"/>
        <v>0</v>
      </c>
    </row>
    <row r="50" spans="1:7" x14ac:dyDescent="0.25">
      <c r="A50" s="1" t="s">
        <v>49</v>
      </c>
      <c r="B50" s="1" t="s">
        <v>50</v>
      </c>
      <c r="C50" s="3">
        <v>5</v>
      </c>
      <c r="D50" s="2" t="s">
        <v>8</v>
      </c>
      <c r="E50" s="2"/>
      <c r="F50" s="1"/>
      <c r="G50" s="4">
        <f t="shared" si="1"/>
        <v>0</v>
      </c>
    </row>
    <row r="51" spans="1:7" x14ac:dyDescent="0.25">
      <c r="A51" s="1" t="s">
        <v>51</v>
      </c>
      <c r="B51" s="1" t="s">
        <v>52</v>
      </c>
      <c r="C51" s="3">
        <v>3</v>
      </c>
      <c r="D51" s="2" t="s">
        <v>8</v>
      </c>
      <c r="E51" s="2"/>
      <c r="F51" s="1"/>
      <c r="G51" s="4">
        <f t="shared" si="1"/>
        <v>0</v>
      </c>
    </row>
    <row r="52" spans="1:7" x14ac:dyDescent="0.25">
      <c r="A52" s="1" t="s">
        <v>53</v>
      </c>
      <c r="B52" s="1" t="s">
        <v>54</v>
      </c>
      <c r="C52" s="3">
        <v>5</v>
      </c>
      <c r="D52" s="2" t="s">
        <v>8</v>
      </c>
      <c r="E52" s="2"/>
      <c r="F52" s="1"/>
      <c r="G52" s="4">
        <f t="shared" si="1"/>
        <v>0</v>
      </c>
    </row>
    <row r="53" spans="1:7" x14ac:dyDescent="0.25">
      <c r="A53" s="1" t="s">
        <v>55</v>
      </c>
      <c r="B53" s="1" t="s">
        <v>225</v>
      </c>
      <c r="C53" s="3">
        <v>3</v>
      </c>
      <c r="D53" s="2" t="s">
        <v>8</v>
      </c>
      <c r="E53" s="2"/>
      <c r="F53" s="1"/>
      <c r="G53" s="4">
        <f t="shared" si="1"/>
        <v>0</v>
      </c>
    </row>
    <row r="54" spans="1:7" x14ac:dyDescent="0.25">
      <c r="A54" s="1" t="s">
        <v>56</v>
      </c>
      <c r="B54" s="1" t="s">
        <v>226</v>
      </c>
      <c r="C54" s="3">
        <v>3</v>
      </c>
      <c r="D54" s="2" t="s">
        <v>8</v>
      </c>
      <c r="E54" s="2"/>
      <c r="F54" s="1"/>
      <c r="G54" s="4">
        <f t="shared" si="1"/>
        <v>0</v>
      </c>
    </row>
    <row r="55" spans="1:7" x14ac:dyDescent="0.25">
      <c r="A55" s="1" t="s">
        <v>57</v>
      </c>
      <c r="B55" s="1" t="s">
        <v>227</v>
      </c>
      <c r="C55" s="3">
        <v>13</v>
      </c>
      <c r="D55" s="2" t="s">
        <v>8</v>
      </c>
      <c r="E55" s="2"/>
      <c r="F55" s="1"/>
      <c r="G55" s="4">
        <f t="shared" si="1"/>
        <v>0</v>
      </c>
    </row>
    <row r="56" spans="1:7" x14ac:dyDescent="0.25">
      <c r="A56" s="1" t="s">
        <v>58</v>
      </c>
      <c r="B56" s="1" t="s">
        <v>228</v>
      </c>
      <c r="C56" s="3">
        <v>40</v>
      </c>
      <c r="D56" s="2" t="s">
        <v>8</v>
      </c>
      <c r="E56" s="2"/>
      <c r="F56" s="1"/>
      <c r="G56" s="4">
        <f t="shared" si="1"/>
        <v>0</v>
      </c>
    </row>
    <row r="57" spans="1:7" x14ac:dyDescent="0.25">
      <c r="A57" s="1" t="s">
        <v>59</v>
      </c>
      <c r="B57" s="1" t="s">
        <v>229</v>
      </c>
      <c r="C57" s="3">
        <v>161</v>
      </c>
      <c r="D57" s="2" t="s">
        <v>8</v>
      </c>
      <c r="E57" s="2"/>
      <c r="F57" s="1"/>
      <c r="G57" s="4">
        <f t="shared" si="1"/>
        <v>0</v>
      </c>
    </row>
    <row r="58" spans="1:7" x14ac:dyDescent="0.25">
      <c r="A58" s="1" t="s">
        <v>60</v>
      </c>
      <c r="B58" s="1" t="s">
        <v>230</v>
      </c>
      <c r="C58" s="3">
        <v>14</v>
      </c>
      <c r="D58" s="2" t="s">
        <v>8</v>
      </c>
      <c r="E58" s="2"/>
      <c r="F58" s="1"/>
      <c r="G58" s="4">
        <f t="shared" si="1"/>
        <v>0</v>
      </c>
    </row>
    <row r="59" spans="1:7" x14ac:dyDescent="0.25">
      <c r="A59" s="1" t="s">
        <v>61</v>
      </c>
      <c r="B59" s="1" t="s">
        <v>231</v>
      </c>
      <c r="C59" s="3">
        <v>3</v>
      </c>
      <c r="D59" s="2" t="s">
        <v>6</v>
      </c>
      <c r="E59" s="2"/>
      <c r="F59" s="1"/>
      <c r="G59" s="4">
        <f t="shared" si="1"/>
        <v>0</v>
      </c>
    </row>
    <row r="60" spans="1:7" x14ac:dyDescent="0.25">
      <c r="A60" s="1" t="s">
        <v>62</v>
      </c>
      <c r="B60" s="1" t="s">
        <v>232</v>
      </c>
      <c r="C60" s="3">
        <v>2000</v>
      </c>
      <c r="D60" s="2" t="s">
        <v>8</v>
      </c>
      <c r="E60" s="2"/>
      <c r="F60" s="1"/>
      <c r="G60" s="4">
        <f t="shared" si="1"/>
        <v>0</v>
      </c>
    </row>
    <row r="61" spans="1:7" x14ac:dyDescent="0.25">
      <c r="A61" s="1" t="s">
        <v>63</v>
      </c>
      <c r="B61" s="1" t="s">
        <v>233</v>
      </c>
      <c r="C61" s="3">
        <v>500</v>
      </c>
      <c r="D61" s="2" t="s">
        <v>8</v>
      </c>
      <c r="E61" s="2"/>
      <c r="F61" s="1"/>
      <c r="G61" s="4">
        <f t="shared" si="1"/>
        <v>0</v>
      </c>
    </row>
    <row r="62" spans="1:7" x14ac:dyDescent="0.25">
      <c r="A62" s="1" t="s">
        <v>64</v>
      </c>
      <c r="B62" s="1" t="s">
        <v>234</v>
      </c>
      <c r="C62" s="3">
        <v>1500</v>
      </c>
      <c r="D62" s="2" t="s">
        <v>8</v>
      </c>
      <c r="E62" s="2"/>
      <c r="F62" s="1"/>
      <c r="G62" s="4">
        <f t="shared" si="1"/>
        <v>0</v>
      </c>
    </row>
    <row r="63" spans="1:7" x14ac:dyDescent="0.25">
      <c r="A63" s="1" t="s">
        <v>65</v>
      </c>
      <c r="B63" s="1" t="s">
        <v>235</v>
      </c>
      <c r="C63" s="3">
        <v>1</v>
      </c>
      <c r="D63" s="2" t="s">
        <v>66</v>
      </c>
      <c r="E63" s="2"/>
      <c r="F63" s="1"/>
      <c r="G63" s="4">
        <f t="shared" si="1"/>
        <v>0</v>
      </c>
    </row>
    <row r="64" spans="1:7" x14ac:dyDescent="0.25">
      <c r="A64" s="1" t="s">
        <v>67</v>
      </c>
      <c r="B64" s="22" t="s">
        <v>236</v>
      </c>
      <c r="C64" s="24">
        <v>3</v>
      </c>
      <c r="D64" s="25" t="s">
        <v>66</v>
      </c>
      <c r="E64" s="2"/>
      <c r="F64" s="1"/>
      <c r="G64" s="4">
        <f t="shared" si="1"/>
        <v>0</v>
      </c>
    </row>
    <row r="65" spans="1:7" x14ac:dyDescent="0.25">
      <c r="A65" s="1" t="s">
        <v>68</v>
      </c>
      <c r="B65" s="1" t="s">
        <v>237</v>
      </c>
      <c r="C65" s="3">
        <v>3</v>
      </c>
      <c r="D65" s="2" t="s">
        <v>66</v>
      </c>
      <c r="E65" s="2"/>
      <c r="F65" s="1"/>
      <c r="G65" s="4">
        <f t="shared" si="1"/>
        <v>0</v>
      </c>
    </row>
    <row r="66" spans="1:7" x14ac:dyDescent="0.25">
      <c r="A66" s="1" t="s">
        <v>69</v>
      </c>
      <c r="B66" s="1" t="s">
        <v>238</v>
      </c>
      <c r="C66" s="3">
        <v>200</v>
      </c>
      <c r="D66" s="2" t="s">
        <v>8</v>
      </c>
      <c r="E66" s="2"/>
      <c r="F66" s="1"/>
      <c r="G66" s="4">
        <f t="shared" si="1"/>
        <v>0</v>
      </c>
    </row>
    <row r="67" spans="1:7" x14ac:dyDescent="0.25">
      <c r="A67" s="1" t="s">
        <v>70</v>
      </c>
      <c r="B67" s="1" t="s">
        <v>71</v>
      </c>
      <c r="C67" s="3">
        <v>30</v>
      </c>
      <c r="D67" s="2" t="s">
        <v>8</v>
      </c>
      <c r="E67" s="2"/>
      <c r="F67" s="1"/>
      <c r="G67" s="4">
        <f t="shared" si="1"/>
        <v>0</v>
      </c>
    </row>
    <row r="68" spans="1:7" x14ac:dyDescent="0.25">
      <c r="A68" s="1" t="s">
        <v>72</v>
      </c>
      <c r="B68" s="1" t="s">
        <v>239</v>
      </c>
      <c r="C68" s="3">
        <v>50</v>
      </c>
      <c r="D68" s="2" t="s">
        <v>8</v>
      </c>
      <c r="E68" s="2"/>
      <c r="F68" s="1"/>
      <c r="G68" s="4">
        <f t="shared" si="1"/>
        <v>0</v>
      </c>
    </row>
    <row r="69" spans="1:7" x14ac:dyDescent="0.25">
      <c r="A69" s="1" t="s">
        <v>73</v>
      </c>
      <c r="B69" s="1" t="s">
        <v>240</v>
      </c>
      <c r="C69" s="3">
        <v>10</v>
      </c>
      <c r="D69" s="2" t="s">
        <v>8</v>
      </c>
      <c r="E69" s="2"/>
      <c r="F69" s="1"/>
      <c r="G69" s="4">
        <f t="shared" si="1"/>
        <v>0</v>
      </c>
    </row>
    <row r="70" spans="1:7" x14ac:dyDescent="0.25">
      <c r="A70" s="1" t="s">
        <v>74</v>
      </c>
      <c r="B70" s="1" t="s">
        <v>241</v>
      </c>
      <c r="C70" s="3">
        <v>10</v>
      </c>
      <c r="D70" s="2" t="s">
        <v>8</v>
      </c>
      <c r="E70" s="2"/>
      <c r="F70" s="1"/>
      <c r="G70" s="4">
        <f t="shared" si="1"/>
        <v>0</v>
      </c>
    </row>
    <row r="71" spans="1:7" x14ac:dyDescent="0.25">
      <c r="A71" s="1" t="s">
        <v>75</v>
      </c>
      <c r="B71" s="1" t="s">
        <v>242</v>
      </c>
      <c r="C71" s="3">
        <v>4</v>
      </c>
      <c r="D71" s="2" t="s">
        <v>8</v>
      </c>
      <c r="E71" s="2"/>
      <c r="F71" s="1"/>
      <c r="G71" s="4">
        <f t="shared" si="1"/>
        <v>0</v>
      </c>
    </row>
    <row r="72" spans="1:7" x14ac:dyDescent="0.25">
      <c r="A72" s="1" t="s">
        <v>76</v>
      </c>
      <c r="B72" s="1" t="s">
        <v>243</v>
      </c>
      <c r="C72" s="3">
        <v>1</v>
      </c>
      <c r="D72" s="2" t="s">
        <v>8</v>
      </c>
      <c r="E72" s="2"/>
      <c r="F72" s="1"/>
      <c r="G72" s="4">
        <f t="shared" si="1"/>
        <v>0</v>
      </c>
    </row>
    <row r="73" spans="1:7" x14ac:dyDescent="0.25">
      <c r="A73" s="1" t="s">
        <v>77</v>
      </c>
      <c r="B73" s="1" t="s">
        <v>244</v>
      </c>
      <c r="C73" s="3">
        <v>2</v>
      </c>
      <c r="D73" s="2" t="s">
        <v>8</v>
      </c>
      <c r="E73" s="2"/>
      <c r="F73" s="1"/>
      <c r="G73" s="4">
        <f t="shared" si="1"/>
        <v>0</v>
      </c>
    </row>
    <row r="74" spans="1:7" x14ac:dyDescent="0.25">
      <c r="A74" s="1" t="s">
        <v>78</v>
      </c>
      <c r="B74" s="1" t="s">
        <v>245</v>
      </c>
      <c r="C74" s="3">
        <v>27</v>
      </c>
      <c r="D74" s="2" t="s">
        <v>8</v>
      </c>
      <c r="E74" s="2"/>
      <c r="F74" s="1"/>
      <c r="G74" s="4">
        <f t="shared" si="1"/>
        <v>0</v>
      </c>
    </row>
    <row r="75" spans="1:7" x14ac:dyDescent="0.25">
      <c r="A75" s="1" t="s">
        <v>79</v>
      </c>
      <c r="B75" s="1" t="s">
        <v>246</v>
      </c>
      <c r="C75" s="3">
        <v>100</v>
      </c>
      <c r="D75" s="2" t="s">
        <v>8</v>
      </c>
      <c r="E75" s="2"/>
      <c r="F75" s="1"/>
      <c r="G75" s="4">
        <f t="shared" si="1"/>
        <v>0</v>
      </c>
    </row>
    <row r="76" spans="1:7" x14ac:dyDescent="0.25">
      <c r="A76" s="1" t="s">
        <v>80</v>
      </c>
      <c r="B76" s="1" t="s">
        <v>81</v>
      </c>
      <c r="C76" s="3">
        <v>490</v>
      </c>
      <c r="D76" s="2" t="s">
        <v>8</v>
      </c>
      <c r="E76" s="2"/>
      <c r="F76" s="1"/>
      <c r="G76" s="4">
        <f t="shared" si="1"/>
        <v>0</v>
      </c>
    </row>
    <row r="77" spans="1:7" x14ac:dyDescent="0.25">
      <c r="A77" s="1" t="s">
        <v>82</v>
      </c>
      <c r="B77" s="1" t="s">
        <v>83</v>
      </c>
      <c r="C77" s="3">
        <v>30</v>
      </c>
      <c r="D77" s="2" t="s">
        <v>8</v>
      </c>
      <c r="E77" s="2"/>
      <c r="F77" s="1"/>
      <c r="G77" s="4">
        <f t="shared" si="1"/>
        <v>0</v>
      </c>
    </row>
    <row r="78" spans="1:7" x14ac:dyDescent="0.25">
      <c r="A78" s="1" t="s">
        <v>84</v>
      </c>
      <c r="B78" s="1" t="s">
        <v>85</v>
      </c>
      <c r="C78" s="3">
        <v>120</v>
      </c>
      <c r="D78" s="2" t="s">
        <v>8</v>
      </c>
      <c r="E78" s="2"/>
      <c r="F78" s="1"/>
      <c r="G78" s="4">
        <f t="shared" ref="G78:G109" si="2">C78*F78</f>
        <v>0</v>
      </c>
    </row>
    <row r="79" spans="1:7" x14ac:dyDescent="0.25">
      <c r="A79" s="1" t="s">
        <v>86</v>
      </c>
      <c r="B79" s="1" t="s">
        <v>87</v>
      </c>
      <c r="C79" s="3">
        <v>12</v>
      </c>
      <c r="D79" s="2" t="s">
        <v>8</v>
      </c>
      <c r="E79" s="2"/>
      <c r="F79" s="1"/>
      <c r="G79" s="4">
        <f t="shared" si="2"/>
        <v>0</v>
      </c>
    </row>
    <row r="80" spans="1:7" x14ac:dyDescent="0.25">
      <c r="A80" s="1" t="s">
        <v>88</v>
      </c>
      <c r="B80" s="1" t="s">
        <v>89</v>
      </c>
      <c r="C80" s="3">
        <v>10</v>
      </c>
      <c r="D80" s="2" t="s">
        <v>8</v>
      </c>
      <c r="E80" s="2"/>
      <c r="F80" s="1"/>
      <c r="G80" s="4">
        <f t="shared" si="2"/>
        <v>0</v>
      </c>
    </row>
    <row r="81" spans="1:7" x14ac:dyDescent="0.25">
      <c r="A81" s="1" t="s">
        <v>90</v>
      </c>
      <c r="B81" s="1" t="s">
        <v>91</v>
      </c>
      <c r="C81" s="3">
        <v>12</v>
      </c>
      <c r="D81" s="2" t="s">
        <v>8</v>
      </c>
      <c r="E81" s="2"/>
      <c r="F81" s="1"/>
      <c r="G81" s="4">
        <f t="shared" si="2"/>
        <v>0</v>
      </c>
    </row>
    <row r="82" spans="1:7" x14ac:dyDescent="0.25">
      <c r="A82" s="1" t="s">
        <v>92</v>
      </c>
      <c r="B82" s="1" t="s">
        <v>93</v>
      </c>
      <c r="C82" s="3">
        <v>12</v>
      </c>
      <c r="D82" s="2" t="s">
        <v>8</v>
      </c>
      <c r="E82" s="2"/>
      <c r="F82" s="1"/>
      <c r="G82" s="4">
        <f t="shared" si="2"/>
        <v>0</v>
      </c>
    </row>
    <row r="83" spans="1:7" x14ac:dyDescent="0.25">
      <c r="A83" s="1" t="s">
        <v>94</v>
      </c>
      <c r="B83" s="1" t="s">
        <v>95</v>
      </c>
      <c r="C83" s="3">
        <v>12</v>
      </c>
      <c r="D83" s="2" t="s">
        <v>8</v>
      </c>
      <c r="E83" s="2"/>
      <c r="F83" s="1"/>
      <c r="G83" s="4">
        <f t="shared" si="2"/>
        <v>0</v>
      </c>
    </row>
    <row r="84" spans="1:7" x14ac:dyDescent="0.25">
      <c r="A84" s="1" t="s">
        <v>96</v>
      </c>
      <c r="B84" s="1" t="s">
        <v>97</v>
      </c>
      <c r="C84" s="3">
        <v>12</v>
      </c>
      <c r="D84" s="2" t="s">
        <v>8</v>
      </c>
      <c r="E84" s="2"/>
      <c r="F84" s="1"/>
      <c r="G84" s="4">
        <f t="shared" si="2"/>
        <v>0</v>
      </c>
    </row>
    <row r="85" spans="1:7" x14ac:dyDescent="0.25">
      <c r="A85" s="1" t="s">
        <v>98</v>
      </c>
      <c r="B85" s="1" t="s">
        <v>99</v>
      </c>
      <c r="C85" s="3">
        <v>3</v>
      </c>
      <c r="D85" s="2" t="s">
        <v>8</v>
      </c>
      <c r="E85" s="2"/>
      <c r="F85" s="1"/>
      <c r="G85" s="4">
        <f t="shared" si="2"/>
        <v>0</v>
      </c>
    </row>
    <row r="86" spans="1:7" x14ac:dyDescent="0.25">
      <c r="A86" s="1" t="s">
        <v>100</v>
      </c>
      <c r="B86" s="1" t="s">
        <v>101</v>
      </c>
      <c r="C86" s="3">
        <v>10</v>
      </c>
      <c r="D86" s="2" t="s">
        <v>8</v>
      </c>
      <c r="E86" s="2"/>
      <c r="F86" s="1"/>
      <c r="G86" s="4">
        <f t="shared" si="2"/>
        <v>0</v>
      </c>
    </row>
    <row r="87" spans="1:7" x14ac:dyDescent="0.25">
      <c r="A87" s="1" t="s">
        <v>102</v>
      </c>
      <c r="B87" s="1" t="s">
        <v>103</v>
      </c>
      <c r="C87" s="3">
        <v>1200</v>
      </c>
      <c r="D87" s="2" t="s">
        <v>8</v>
      </c>
      <c r="E87" s="2"/>
      <c r="F87" s="1"/>
      <c r="G87" s="4">
        <f t="shared" si="2"/>
        <v>0</v>
      </c>
    </row>
    <row r="88" spans="1:7" x14ac:dyDescent="0.25">
      <c r="A88" s="1" t="s">
        <v>104</v>
      </c>
      <c r="B88" s="1" t="s">
        <v>105</v>
      </c>
      <c r="C88" s="3">
        <v>87</v>
      </c>
      <c r="D88" s="2" t="s">
        <v>106</v>
      </c>
      <c r="E88" s="2"/>
      <c r="F88" s="1"/>
      <c r="G88" s="4">
        <f t="shared" si="2"/>
        <v>0</v>
      </c>
    </row>
    <row r="89" spans="1:7" x14ac:dyDescent="0.25">
      <c r="A89" s="1" t="s">
        <v>107</v>
      </c>
      <c r="B89" s="1" t="s">
        <v>108</v>
      </c>
      <c r="C89" s="3">
        <v>30</v>
      </c>
      <c r="D89" s="2" t="s">
        <v>8</v>
      </c>
      <c r="E89" s="2"/>
      <c r="F89" s="1"/>
      <c r="G89" s="4">
        <f t="shared" si="2"/>
        <v>0</v>
      </c>
    </row>
    <row r="90" spans="1:7" x14ac:dyDescent="0.25">
      <c r="A90" s="1" t="s">
        <v>109</v>
      </c>
      <c r="B90" s="1" t="s">
        <v>110</v>
      </c>
      <c r="C90" s="3">
        <v>20</v>
      </c>
      <c r="D90" s="2" t="s">
        <v>8</v>
      </c>
      <c r="E90" s="2"/>
      <c r="F90" s="1"/>
      <c r="G90" s="4">
        <f t="shared" si="2"/>
        <v>0</v>
      </c>
    </row>
    <row r="91" spans="1:7" x14ac:dyDescent="0.25">
      <c r="A91" s="1" t="s">
        <v>111</v>
      </c>
      <c r="B91" s="1" t="s">
        <v>112</v>
      </c>
      <c r="C91" s="3">
        <v>200</v>
      </c>
      <c r="D91" s="2" t="s">
        <v>8</v>
      </c>
      <c r="E91" s="2"/>
      <c r="F91" s="1"/>
      <c r="G91" s="4">
        <f t="shared" si="2"/>
        <v>0</v>
      </c>
    </row>
    <row r="92" spans="1:7" x14ac:dyDescent="0.25">
      <c r="A92" s="1" t="s">
        <v>113</v>
      </c>
      <c r="B92" s="1" t="s">
        <v>114</v>
      </c>
      <c r="C92" s="3">
        <v>78</v>
      </c>
      <c r="D92" s="2" t="s">
        <v>8</v>
      </c>
      <c r="E92" s="2"/>
      <c r="F92" s="1"/>
      <c r="G92" s="4">
        <f t="shared" si="2"/>
        <v>0</v>
      </c>
    </row>
    <row r="93" spans="1:7" x14ac:dyDescent="0.25">
      <c r="A93" s="1" t="s">
        <v>115</v>
      </c>
      <c r="B93" s="1" t="s">
        <v>116</v>
      </c>
      <c r="C93" s="3">
        <v>20</v>
      </c>
      <c r="D93" s="2" t="s">
        <v>8</v>
      </c>
      <c r="E93" s="2"/>
      <c r="F93" s="1"/>
      <c r="G93" s="4">
        <f t="shared" si="2"/>
        <v>0</v>
      </c>
    </row>
    <row r="94" spans="1:7" x14ac:dyDescent="0.25">
      <c r="A94" s="1" t="s">
        <v>117</v>
      </c>
      <c r="B94" s="1" t="s">
        <v>118</v>
      </c>
      <c r="C94" s="3">
        <v>100</v>
      </c>
      <c r="D94" s="2" t="s">
        <v>8</v>
      </c>
      <c r="E94" s="2"/>
      <c r="F94" s="1"/>
      <c r="G94" s="4">
        <f t="shared" si="2"/>
        <v>0</v>
      </c>
    </row>
    <row r="95" spans="1:7" x14ac:dyDescent="0.25">
      <c r="A95" s="1" t="s">
        <v>119</v>
      </c>
      <c r="B95" s="1" t="s">
        <v>120</v>
      </c>
      <c r="C95" s="3">
        <v>12</v>
      </c>
      <c r="D95" s="2" t="s">
        <v>8</v>
      </c>
      <c r="E95" s="2"/>
      <c r="F95" s="1"/>
      <c r="G95" s="4">
        <f t="shared" si="2"/>
        <v>0</v>
      </c>
    </row>
    <row r="96" spans="1:7" x14ac:dyDescent="0.25">
      <c r="A96" s="1" t="s">
        <v>121</v>
      </c>
      <c r="B96" s="1" t="s">
        <v>122</v>
      </c>
      <c r="C96" s="3">
        <v>12</v>
      </c>
      <c r="D96" s="2" t="s">
        <v>8</v>
      </c>
      <c r="E96" s="2"/>
      <c r="F96" s="1"/>
      <c r="G96" s="4">
        <f t="shared" si="2"/>
        <v>0</v>
      </c>
    </row>
    <row r="97" spans="1:7" x14ac:dyDescent="0.25">
      <c r="A97" s="1" t="s">
        <v>123</v>
      </c>
      <c r="B97" s="1" t="s">
        <v>124</v>
      </c>
      <c r="C97" s="3">
        <v>22</v>
      </c>
      <c r="D97" s="2" t="s">
        <v>6</v>
      </c>
      <c r="E97" s="2"/>
      <c r="F97" s="1"/>
      <c r="G97" s="4">
        <f t="shared" si="2"/>
        <v>0</v>
      </c>
    </row>
    <row r="98" spans="1:7" x14ac:dyDescent="0.25">
      <c r="A98" s="1" t="s">
        <v>125</v>
      </c>
      <c r="B98" s="1" t="s">
        <v>126</v>
      </c>
      <c r="C98" s="3">
        <v>20</v>
      </c>
      <c r="D98" s="2" t="s">
        <v>8</v>
      </c>
      <c r="E98" s="2"/>
      <c r="F98" s="1"/>
      <c r="G98" s="4">
        <f t="shared" si="2"/>
        <v>0</v>
      </c>
    </row>
    <row r="99" spans="1:7" x14ac:dyDescent="0.25">
      <c r="A99" s="1" t="s">
        <v>127</v>
      </c>
      <c r="B99" s="1" t="s">
        <v>128</v>
      </c>
      <c r="C99" s="3">
        <v>140</v>
      </c>
      <c r="D99" s="2" t="s">
        <v>8</v>
      </c>
      <c r="E99" s="2"/>
      <c r="F99" s="1"/>
      <c r="G99" s="4">
        <f t="shared" si="2"/>
        <v>0</v>
      </c>
    </row>
    <row r="100" spans="1:7" x14ac:dyDescent="0.25">
      <c r="A100" s="1" t="s">
        <v>129</v>
      </c>
      <c r="B100" s="1" t="s">
        <v>130</v>
      </c>
      <c r="C100" s="3">
        <v>21</v>
      </c>
      <c r="D100" s="2" t="s">
        <v>8</v>
      </c>
      <c r="E100" s="2"/>
      <c r="F100" s="1"/>
      <c r="G100" s="4">
        <f t="shared" si="2"/>
        <v>0</v>
      </c>
    </row>
    <row r="101" spans="1:7" x14ac:dyDescent="0.25">
      <c r="A101" s="1" t="s">
        <v>131</v>
      </c>
      <c r="B101" s="1" t="s">
        <v>132</v>
      </c>
      <c r="C101" s="3">
        <v>43</v>
      </c>
      <c r="D101" s="2" t="s">
        <v>8</v>
      </c>
      <c r="E101" s="2"/>
      <c r="F101" s="1"/>
      <c r="G101" s="4">
        <f t="shared" si="2"/>
        <v>0</v>
      </c>
    </row>
    <row r="102" spans="1:7" x14ac:dyDescent="0.25">
      <c r="A102" s="1" t="s">
        <v>133</v>
      </c>
      <c r="B102" s="23" t="s">
        <v>134</v>
      </c>
      <c r="C102" s="3">
        <v>15</v>
      </c>
      <c r="D102" s="2" t="s">
        <v>8</v>
      </c>
      <c r="E102" s="2"/>
      <c r="F102" s="1"/>
      <c r="G102" s="4">
        <f t="shared" si="2"/>
        <v>0</v>
      </c>
    </row>
    <row r="103" spans="1:7" x14ac:dyDescent="0.25">
      <c r="A103" s="1" t="s">
        <v>135</v>
      </c>
      <c r="B103" s="23" t="s">
        <v>136</v>
      </c>
      <c r="C103" s="3">
        <v>60</v>
      </c>
      <c r="D103" s="2" t="s">
        <v>8</v>
      </c>
      <c r="E103" s="2"/>
      <c r="F103" s="1"/>
      <c r="G103" s="4">
        <f t="shared" si="2"/>
        <v>0</v>
      </c>
    </row>
    <row r="104" spans="1:7" x14ac:dyDescent="0.25">
      <c r="A104" s="1" t="s">
        <v>137</v>
      </c>
      <c r="B104" s="23" t="s">
        <v>138</v>
      </c>
      <c r="C104" s="3">
        <v>34</v>
      </c>
      <c r="D104" s="2" t="s">
        <v>8</v>
      </c>
      <c r="E104" s="2"/>
      <c r="F104" s="1"/>
      <c r="G104" s="4">
        <f t="shared" si="2"/>
        <v>0</v>
      </c>
    </row>
    <row r="105" spans="1:7" x14ac:dyDescent="0.25">
      <c r="A105" s="1" t="s">
        <v>139</v>
      </c>
      <c r="B105" s="23" t="s">
        <v>140</v>
      </c>
      <c r="C105" s="3">
        <v>3</v>
      </c>
      <c r="D105" s="2" t="s">
        <v>8</v>
      </c>
      <c r="E105" s="2"/>
      <c r="F105" s="1"/>
      <c r="G105" s="4">
        <f t="shared" si="2"/>
        <v>0</v>
      </c>
    </row>
    <row r="106" spans="1:7" x14ac:dyDescent="0.25">
      <c r="A106" s="1" t="s">
        <v>141</v>
      </c>
      <c r="B106" s="23" t="s">
        <v>142</v>
      </c>
      <c r="C106" s="3">
        <v>3</v>
      </c>
      <c r="D106" s="2" t="s">
        <v>8</v>
      </c>
      <c r="E106" s="2"/>
      <c r="F106" s="1"/>
      <c r="G106" s="4">
        <f t="shared" si="2"/>
        <v>0</v>
      </c>
    </row>
    <row r="107" spans="1:7" x14ac:dyDescent="0.25">
      <c r="A107" s="1" t="s">
        <v>143</v>
      </c>
      <c r="B107" s="23" t="s">
        <v>144</v>
      </c>
      <c r="C107" s="3">
        <v>5</v>
      </c>
      <c r="D107" s="2" t="s">
        <v>8</v>
      </c>
      <c r="E107" s="2"/>
      <c r="F107" s="1"/>
      <c r="G107" s="4">
        <f t="shared" si="2"/>
        <v>0</v>
      </c>
    </row>
    <row r="108" spans="1:7" x14ac:dyDescent="0.25">
      <c r="A108" s="1" t="s">
        <v>145</v>
      </c>
      <c r="B108" s="23" t="s">
        <v>262</v>
      </c>
      <c r="C108" s="3">
        <v>5</v>
      </c>
      <c r="D108" s="2" t="s">
        <v>8</v>
      </c>
      <c r="E108" s="2"/>
      <c r="F108" s="1"/>
      <c r="G108" s="4">
        <f t="shared" si="2"/>
        <v>0</v>
      </c>
    </row>
    <row r="109" spans="1:7" x14ac:dyDescent="0.25">
      <c r="A109" s="1" t="s">
        <v>146</v>
      </c>
      <c r="B109" s="23" t="s">
        <v>263</v>
      </c>
      <c r="C109" s="3">
        <v>10</v>
      </c>
      <c r="D109" s="2" t="s">
        <v>8</v>
      </c>
      <c r="E109" s="2"/>
      <c r="F109" s="1"/>
      <c r="G109" s="4">
        <f t="shared" si="2"/>
        <v>0</v>
      </c>
    </row>
    <row r="110" spans="1:7" x14ac:dyDescent="0.25">
      <c r="A110" s="1" t="s">
        <v>147</v>
      </c>
      <c r="B110" s="23" t="s">
        <v>264</v>
      </c>
      <c r="C110" s="3">
        <v>10</v>
      </c>
      <c r="D110" s="2" t="s">
        <v>8</v>
      </c>
      <c r="E110" s="2"/>
      <c r="F110" s="1"/>
      <c r="G110" s="4">
        <f t="shared" ref="G110:G134" si="3">C110*F110</f>
        <v>0</v>
      </c>
    </row>
    <row r="111" spans="1:7" x14ac:dyDescent="0.25">
      <c r="A111" s="1" t="s">
        <v>148</v>
      </c>
      <c r="B111" s="23" t="s">
        <v>265</v>
      </c>
      <c r="C111" s="3">
        <v>10</v>
      </c>
      <c r="D111" s="2" t="s">
        <v>8</v>
      </c>
      <c r="E111" s="2"/>
      <c r="F111" s="1"/>
      <c r="G111" s="4">
        <f t="shared" si="3"/>
        <v>0</v>
      </c>
    </row>
    <row r="112" spans="1:7" x14ac:dyDescent="0.25">
      <c r="A112" s="1" t="s">
        <v>149</v>
      </c>
      <c r="B112" s="23" t="s">
        <v>266</v>
      </c>
      <c r="C112" s="3">
        <v>10</v>
      </c>
      <c r="D112" s="2" t="s">
        <v>8</v>
      </c>
      <c r="E112" s="2"/>
      <c r="F112" s="1"/>
      <c r="G112" s="4">
        <f t="shared" si="3"/>
        <v>0</v>
      </c>
    </row>
    <row r="113" spans="1:7" x14ac:dyDescent="0.25">
      <c r="A113" s="1" t="s">
        <v>150</v>
      </c>
      <c r="B113" s="23" t="s">
        <v>267</v>
      </c>
      <c r="C113" s="3">
        <v>40</v>
      </c>
      <c r="D113" s="2" t="s">
        <v>8</v>
      </c>
      <c r="E113" s="2"/>
      <c r="F113" s="1"/>
      <c r="G113" s="4">
        <f t="shared" si="3"/>
        <v>0</v>
      </c>
    </row>
    <row r="114" spans="1:7" x14ac:dyDescent="0.25">
      <c r="A114" s="1" t="s">
        <v>151</v>
      </c>
      <c r="B114" s="23" t="s">
        <v>268</v>
      </c>
      <c r="C114" s="5">
        <v>1</v>
      </c>
      <c r="D114" s="6" t="s">
        <v>8</v>
      </c>
      <c r="E114" s="6"/>
      <c r="F114" s="4"/>
      <c r="G114" s="4">
        <f t="shared" si="3"/>
        <v>0</v>
      </c>
    </row>
    <row r="115" spans="1:7" x14ac:dyDescent="0.25">
      <c r="A115" s="1" t="s">
        <v>152</v>
      </c>
      <c r="B115" s="23" t="s">
        <v>269</v>
      </c>
      <c r="C115" s="5">
        <v>8</v>
      </c>
      <c r="D115" s="6" t="s">
        <v>8</v>
      </c>
      <c r="E115" s="6"/>
      <c r="F115" s="4"/>
      <c r="G115" s="4">
        <f t="shared" si="3"/>
        <v>0</v>
      </c>
    </row>
    <row r="116" spans="1:7" x14ac:dyDescent="0.25">
      <c r="A116" s="1" t="s">
        <v>153</v>
      </c>
      <c r="B116" s="23" t="s">
        <v>270</v>
      </c>
      <c r="C116" s="5">
        <v>16</v>
      </c>
      <c r="D116" s="6" t="s">
        <v>8</v>
      </c>
      <c r="E116" s="6"/>
      <c r="F116" s="4"/>
      <c r="G116" s="4">
        <f t="shared" si="3"/>
        <v>0</v>
      </c>
    </row>
    <row r="117" spans="1:7" x14ac:dyDescent="0.25">
      <c r="A117" s="1" t="s">
        <v>154</v>
      </c>
      <c r="B117" s="23" t="s">
        <v>271</v>
      </c>
      <c r="C117" s="5">
        <v>18</v>
      </c>
      <c r="D117" s="6" t="s">
        <v>8</v>
      </c>
      <c r="E117" s="6"/>
      <c r="F117" s="4"/>
      <c r="G117" s="4">
        <f t="shared" si="3"/>
        <v>0</v>
      </c>
    </row>
    <row r="118" spans="1:7" x14ac:dyDescent="0.25">
      <c r="A118" s="1" t="s">
        <v>155</v>
      </c>
      <c r="B118" s="23" t="s">
        <v>272</v>
      </c>
      <c r="C118" s="5">
        <v>17</v>
      </c>
      <c r="D118" s="6" t="s">
        <v>8</v>
      </c>
      <c r="E118" s="6"/>
      <c r="F118" s="4"/>
      <c r="G118" s="4">
        <f t="shared" si="3"/>
        <v>0</v>
      </c>
    </row>
    <row r="119" spans="1:7" x14ac:dyDescent="0.25">
      <c r="A119" s="1" t="s">
        <v>156</v>
      </c>
      <c r="B119" s="23" t="s">
        <v>273</v>
      </c>
      <c r="C119" s="5">
        <v>18</v>
      </c>
      <c r="D119" s="6" t="s">
        <v>8</v>
      </c>
      <c r="E119" s="6"/>
      <c r="F119" s="4"/>
      <c r="G119" s="4">
        <f t="shared" si="3"/>
        <v>0</v>
      </c>
    </row>
    <row r="120" spans="1:7" x14ac:dyDescent="0.25">
      <c r="A120" s="1" t="s">
        <v>157</v>
      </c>
      <c r="B120" s="23" t="s">
        <v>274</v>
      </c>
      <c r="C120" s="5">
        <v>18</v>
      </c>
      <c r="D120" s="6" t="s">
        <v>8</v>
      </c>
      <c r="E120" s="6"/>
      <c r="F120" s="4"/>
      <c r="G120" s="4">
        <f t="shared" si="3"/>
        <v>0</v>
      </c>
    </row>
    <row r="121" spans="1:7" x14ac:dyDescent="0.25">
      <c r="A121" s="1" t="s">
        <v>158</v>
      </c>
      <c r="B121" s="23" t="s">
        <v>275</v>
      </c>
      <c r="C121" s="5">
        <v>2</v>
      </c>
      <c r="D121" s="6" t="s">
        <v>8</v>
      </c>
      <c r="E121" s="6"/>
      <c r="F121" s="4"/>
      <c r="G121" s="4">
        <f t="shared" si="3"/>
        <v>0</v>
      </c>
    </row>
    <row r="122" spans="1:7" x14ac:dyDescent="0.25">
      <c r="A122" s="1" t="s">
        <v>159</v>
      </c>
      <c r="B122" s="23" t="s">
        <v>276</v>
      </c>
      <c r="C122" s="5">
        <v>2</v>
      </c>
      <c r="D122" s="6" t="s">
        <v>8</v>
      </c>
      <c r="E122" s="6"/>
      <c r="F122" s="4"/>
      <c r="G122" s="4">
        <f t="shared" si="3"/>
        <v>0</v>
      </c>
    </row>
    <row r="123" spans="1:7" x14ac:dyDescent="0.25">
      <c r="A123" s="1" t="s">
        <v>160</v>
      </c>
      <c r="B123" s="23" t="s">
        <v>277</v>
      </c>
      <c r="C123" s="5">
        <v>4</v>
      </c>
      <c r="D123" s="6" t="s">
        <v>8</v>
      </c>
      <c r="E123" s="6"/>
      <c r="F123" s="4"/>
      <c r="G123" s="4">
        <f t="shared" si="3"/>
        <v>0</v>
      </c>
    </row>
    <row r="124" spans="1:7" x14ac:dyDescent="0.25">
      <c r="A124" s="1" t="s">
        <v>161</v>
      </c>
      <c r="B124" s="23" t="s">
        <v>278</v>
      </c>
      <c r="C124" s="5">
        <v>1</v>
      </c>
      <c r="D124" s="6" t="s">
        <v>8</v>
      </c>
      <c r="E124" s="6"/>
      <c r="F124" s="4"/>
      <c r="G124" s="4">
        <f t="shared" si="3"/>
        <v>0</v>
      </c>
    </row>
    <row r="125" spans="1:7" x14ac:dyDescent="0.25">
      <c r="A125" s="1" t="s">
        <v>162</v>
      </c>
      <c r="B125" s="23" t="s">
        <v>279</v>
      </c>
      <c r="C125" s="5">
        <v>16</v>
      </c>
      <c r="D125" s="6" t="s">
        <v>8</v>
      </c>
      <c r="E125" s="6"/>
      <c r="F125" s="4"/>
      <c r="G125" s="4">
        <f t="shared" si="3"/>
        <v>0</v>
      </c>
    </row>
    <row r="126" spans="1:7" x14ac:dyDescent="0.25">
      <c r="A126" s="1" t="s">
        <v>163</v>
      </c>
      <c r="B126" s="23" t="s">
        <v>280</v>
      </c>
      <c r="C126" s="5">
        <v>2</v>
      </c>
      <c r="D126" s="6" t="s">
        <v>8</v>
      </c>
      <c r="E126" s="6"/>
      <c r="F126" s="4"/>
      <c r="G126" s="4">
        <f t="shared" si="3"/>
        <v>0</v>
      </c>
    </row>
    <row r="127" spans="1:7" x14ac:dyDescent="0.25">
      <c r="A127" s="1" t="s">
        <v>164</v>
      </c>
      <c r="B127" s="23" t="s">
        <v>281</v>
      </c>
      <c r="C127" s="5">
        <v>1</v>
      </c>
      <c r="D127" s="6" t="s">
        <v>8</v>
      </c>
      <c r="E127" s="6"/>
      <c r="F127" s="4"/>
      <c r="G127" s="4">
        <f t="shared" si="3"/>
        <v>0</v>
      </c>
    </row>
    <row r="128" spans="1:7" x14ac:dyDescent="0.25">
      <c r="A128" s="1" t="s">
        <v>165</v>
      </c>
      <c r="B128" s="23" t="s">
        <v>282</v>
      </c>
      <c r="C128" s="5">
        <v>1</v>
      </c>
      <c r="D128" s="6" t="s">
        <v>8</v>
      </c>
      <c r="E128" s="6"/>
      <c r="F128" s="4"/>
      <c r="G128" s="4">
        <f t="shared" si="3"/>
        <v>0</v>
      </c>
    </row>
    <row r="129" spans="1:7" x14ac:dyDescent="0.25">
      <c r="A129" s="1" t="s">
        <v>166</v>
      </c>
      <c r="B129" s="23" t="s">
        <v>283</v>
      </c>
      <c r="C129" s="5">
        <v>1</v>
      </c>
      <c r="D129" s="6" t="s">
        <v>8</v>
      </c>
      <c r="E129" s="6"/>
      <c r="F129" s="4"/>
      <c r="G129" s="4">
        <f t="shared" si="3"/>
        <v>0</v>
      </c>
    </row>
    <row r="130" spans="1:7" x14ac:dyDescent="0.25">
      <c r="A130" s="1" t="s">
        <v>167</v>
      </c>
      <c r="B130" s="23" t="s">
        <v>284</v>
      </c>
      <c r="C130" s="5">
        <v>1</v>
      </c>
      <c r="D130" s="6" t="s">
        <v>8</v>
      </c>
      <c r="E130" s="6"/>
      <c r="F130" s="4"/>
      <c r="G130" s="4">
        <f t="shared" si="3"/>
        <v>0</v>
      </c>
    </row>
    <row r="131" spans="1:7" x14ac:dyDescent="0.25">
      <c r="A131" s="1" t="s">
        <v>168</v>
      </c>
      <c r="B131" s="23" t="s">
        <v>285</v>
      </c>
      <c r="C131" s="5">
        <v>1</v>
      </c>
      <c r="D131" s="6" t="s">
        <v>8</v>
      </c>
      <c r="E131" s="6"/>
      <c r="F131" s="4"/>
      <c r="G131" s="4">
        <f t="shared" si="3"/>
        <v>0</v>
      </c>
    </row>
    <row r="132" spans="1:7" x14ac:dyDescent="0.25">
      <c r="A132" s="1" t="s">
        <v>169</v>
      </c>
      <c r="B132" s="23" t="s">
        <v>286</v>
      </c>
      <c r="C132" s="5">
        <v>1</v>
      </c>
      <c r="D132" s="6" t="s">
        <v>8</v>
      </c>
      <c r="E132" s="6"/>
      <c r="F132" s="4"/>
      <c r="G132" s="4">
        <f t="shared" si="3"/>
        <v>0</v>
      </c>
    </row>
    <row r="133" spans="1:7" x14ac:dyDescent="0.25">
      <c r="A133" s="1" t="s">
        <v>170</v>
      </c>
      <c r="B133" s="23" t="s">
        <v>287</v>
      </c>
      <c r="C133" s="5">
        <v>1</v>
      </c>
      <c r="D133" s="6" t="s">
        <v>8</v>
      </c>
      <c r="E133" s="6"/>
      <c r="F133" s="4"/>
      <c r="G133" s="4">
        <f t="shared" si="3"/>
        <v>0</v>
      </c>
    </row>
    <row r="134" spans="1:7" x14ac:dyDescent="0.25">
      <c r="A134" s="1" t="s">
        <v>171</v>
      </c>
      <c r="B134" s="23" t="s">
        <v>288</v>
      </c>
      <c r="C134" s="5">
        <v>19</v>
      </c>
      <c r="D134" s="6" t="s">
        <v>8</v>
      </c>
      <c r="E134" s="6"/>
      <c r="F134" s="4"/>
      <c r="G134" s="4">
        <f t="shared" si="3"/>
        <v>0</v>
      </c>
    </row>
    <row r="135" spans="1:7" x14ac:dyDescent="0.25">
      <c r="A135" s="1" t="s">
        <v>172</v>
      </c>
      <c r="B135" s="23" t="s">
        <v>289</v>
      </c>
      <c r="C135" s="5">
        <v>2</v>
      </c>
      <c r="D135" s="6" t="s">
        <v>8</v>
      </c>
      <c r="E135" s="6"/>
      <c r="F135" s="4"/>
      <c r="G135" s="4">
        <f t="shared" ref="G135:G163" si="4">C135*F135</f>
        <v>0</v>
      </c>
    </row>
    <row r="136" spans="1:7" x14ac:dyDescent="0.25">
      <c r="A136" s="1" t="s">
        <v>173</v>
      </c>
      <c r="B136" s="23" t="s">
        <v>290</v>
      </c>
      <c r="C136" s="5">
        <v>91</v>
      </c>
      <c r="D136" s="6" t="s">
        <v>8</v>
      </c>
      <c r="E136" s="6"/>
      <c r="F136" s="4"/>
      <c r="G136" s="4">
        <f t="shared" si="4"/>
        <v>0</v>
      </c>
    </row>
    <row r="137" spans="1:7" x14ac:dyDescent="0.25">
      <c r="A137" s="1" t="s">
        <v>174</v>
      </c>
      <c r="B137" s="23" t="s">
        <v>291</v>
      </c>
      <c r="C137" s="5">
        <v>32</v>
      </c>
      <c r="D137" s="6" t="s">
        <v>8</v>
      </c>
      <c r="E137" s="6"/>
      <c r="F137" s="4"/>
      <c r="G137" s="4">
        <f t="shared" si="4"/>
        <v>0</v>
      </c>
    </row>
    <row r="138" spans="1:7" x14ac:dyDescent="0.25">
      <c r="A138" s="1" t="s">
        <v>175</v>
      </c>
      <c r="B138" s="23" t="s">
        <v>292</v>
      </c>
      <c r="C138" s="5">
        <v>33</v>
      </c>
      <c r="D138" s="6" t="s">
        <v>8</v>
      </c>
      <c r="E138" s="6"/>
      <c r="F138" s="4"/>
      <c r="G138" s="4">
        <f t="shared" si="4"/>
        <v>0</v>
      </c>
    </row>
    <row r="139" spans="1:7" x14ac:dyDescent="0.25">
      <c r="A139" s="1" t="s">
        <v>176</v>
      </c>
      <c r="B139" s="23" t="s">
        <v>293</v>
      </c>
      <c r="C139" s="5">
        <v>2</v>
      </c>
      <c r="D139" s="6" t="s">
        <v>8</v>
      </c>
      <c r="E139" s="6"/>
      <c r="F139" s="4"/>
      <c r="G139" s="4">
        <f t="shared" si="4"/>
        <v>0</v>
      </c>
    </row>
    <row r="140" spans="1:7" x14ac:dyDescent="0.25">
      <c r="A140" s="1" t="s">
        <v>177</v>
      </c>
      <c r="B140" s="23" t="s">
        <v>294</v>
      </c>
      <c r="C140" s="5">
        <v>10</v>
      </c>
      <c r="D140" s="6" t="s">
        <v>8</v>
      </c>
      <c r="E140" s="6"/>
      <c r="F140" s="4"/>
      <c r="G140" s="4">
        <f t="shared" si="4"/>
        <v>0</v>
      </c>
    </row>
    <row r="141" spans="1:7" x14ac:dyDescent="0.25">
      <c r="A141" s="1" t="s">
        <v>178</v>
      </c>
      <c r="B141" s="20" t="s">
        <v>317</v>
      </c>
      <c r="C141" s="5">
        <v>3</v>
      </c>
      <c r="D141" s="6" t="s">
        <v>8</v>
      </c>
      <c r="E141" s="6"/>
      <c r="F141" s="4"/>
      <c r="G141" s="4">
        <f t="shared" si="4"/>
        <v>0</v>
      </c>
    </row>
    <row r="142" spans="1:7" x14ac:dyDescent="0.25">
      <c r="A142" s="1" t="s">
        <v>179</v>
      </c>
      <c r="B142" s="23" t="s">
        <v>316</v>
      </c>
      <c r="C142" s="21">
        <v>6</v>
      </c>
      <c r="D142" s="6" t="s">
        <v>8</v>
      </c>
      <c r="E142" s="6"/>
      <c r="F142" s="4"/>
      <c r="G142" s="4">
        <f t="shared" si="4"/>
        <v>0</v>
      </c>
    </row>
    <row r="143" spans="1:7" x14ac:dyDescent="0.25">
      <c r="A143" s="1" t="s">
        <v>180</v>
      </c>
      <c r="B143" s="23" t="s">
        <v>319</v>
      </c>
      <c r="C143" s="21">
        <v>2</v>
      </c>
      <c r="D143" s="6" t="s">
        <v>8</v>
      </c>
      <c r="E143" s="6"/>
      <c r="F143" s="4"/>
      <c r="G143" s="4">
        <f t="shared" si="4"/>
        <v>0</v>
      </c>
    </row>
    <row r="144" spans="1:7" x14ac:dyDescent="0.25">
      <c r="A144" s="1" t="s">
        <v>181</v>
      </c>
      <c r="B144" s="23" t="s">
        <v>295</v>
      </c>
      <c r="C144" s="5">
        <v>34</v>
      </c>
      <c r="D144" s="6" t="s">
        <v>8</v>
      </c>
      <c r="E144" s="6"/>
      <c r="F144" s="4"/>
      <c r="G144" s="4">
        <f t="shared" si="4"/>
        <v>0</v>
      </c>
    </row>
    <row r="145" spans="1:7" x14ac:dyDescent="0.25">
      <c r="A145" s="1" t="s">
        <v>182</v>
      </c>
      <c r="B145" s="23" t="s">
        <v>296</v>
      </c>
      <c r="C145" s="5">
        <v>11</v>
      </c>
      <c r="D145" s="6" t="s">
        <v>8</v>
      </c>
      <c r="E145" s="6"/>
      <c r="F145" s="4"/>
      <c r="G145" s="4">
        <f t="shared" si="4"/>
        <v>0</v>
      </c>
    </row>
    <row r="146" spans="1:7" x14ac:dyDescent="0.25">
      <c r="A146" s="1" t="s">
        <v>183</v>
      </c>
      <c r="B146" s="23" t="s">
        <v>297</v>
      </c>
      <c r="C146" s="5">
        <v>9</v>
      </c>
      <c r="D146" s="6" t="s">
        <v>8</v>
      </c>
      <c r="E146" s="6"/>
      <c r="F146" s="4"/>
      <c r="G146" s="4">
        <f t="shared" si="4"/>
        <v>0</v>
      </c>
    </row>
    <row r="147" spans="1:7" x14ac:dyDescent="0.25">
      <c r="A147" s="1" t="s">
        <v>184</v>
      </c>
      <c r="B147" s="23" t="s">
        <v>298</v>
      </c>
      <c r="C147" s="3">
        <v>2</v>
      </c>
      <c r="D147" s="1" t="s">
        <v>8</v>
      </c>
      <c r="E147" s="1"/>
      <c r="F147" s="4"/>
      <c r="G147" s="4">
        <f t="shared" si="4"/>
        <v>0</v>
      </c>
    </row>
    <row r="148" spans="1:7" x14ac:dyDescent="0.25">
      <c r="A148" s="1" t="s">
        <v>185</v>
      </c>
      <c r="B148" s="23" t="s">
        <v>299</v>
      </c>
      <c r="C148" s="3">
        <v>1000</v>
      </c>
      <c r="D148" s="1" t="s">
        <v>8</v>
      </c>
      <c r="E148" s="1"/>
      <c r="F148" s="4"/>
      <c r="G148" s="4">
        <f t="shared" si="4"/>
        <v>0</v>
      </c>
    </row>
    <row r="149" spans="1:7" x14ac:dyDescent="0.25">
      <c r="A149" s="1" t="s">
        <v>186</v>
      </c>
      <c r="B149" s="23" t="s">
        <v>300</v>
      </c>
      <c r="C149" s="3">
        <v>1100</v>
      </c>
      <c r="D149" s="1" t="s">
        <v>8</v>
      </c>
      <c r="E149" s="1"/>
      <c r="F149" s="4"/>
      <c r="G149" s="4">
        <f t="shared" si="4"/>
        <v>0</v>
      </c>
    </row>
    <row r="150" spans="1:7" x14ac:dyDescent="0.25">
      <c r="A150" s="1" t="s">
        <v>187</v>
      </c>
      <c r="B150" s="23" t="s">
        <v>301</v>
      </c>
      <c r="C150" s="3">
        <v>490</v>
      </c>
      <c r="D150" s="1" t="s">
        <v>8</v>
      </c>
      <c r="E150" s="1"/>
      <c r="F150" s="4"/>
      <c r="G150" s="4">
        <f t="shared" si="4"/>
        <v>0</v>
      </c>
    </row>
    <row r="151" spans="1:7" x14ac:dyDescent="0.25">
      <c r="A151" s="1" t="s">
        <v>188</v>
      </c>
      <c r="B151" s="23" t="s">
        <v>302</v>
      </c>
      <c r="C151" s="3">
        <v>360</v>
      </c>
      <c r="D151" s="1" t="s">
        <v>8</v>
      </c>
      <c r="E151" s="1"/>
      <c r="F151" s="4"/>
      <c r="G151" s="4">
        <f t="shared" si="4"/>
        <v>0</v>
      </c>
    </row>
    <row r="152" spans="1:7" x14ac:dyDescent="0.25">
      <c r="A152" s="1" t="s">
        <v>189</v>
      </c>
      <c r="B152" s="23" t="s">
        <v>318</v>
      </c>
      <c r="C152" s="3">
        <v>27</v>
      </c>
      <c r="D152" s="1" t="s">
        <v>8</v>
      </c>
      <c r="E152" s="1"/>
      <c r="F152" s="4"/>
      <c r="G152" s="4">
        <f t="shared" si="4"/>
        <v>0</v>
      </c>
    </row>
    <row r="153" spans="1:7" x14ac:dyDescent="0.25">
      <c r="A153" s="1" t="s">
        <v>190</v>
      </c>
      <c r="B153" s="23" t="s">
        <v>303</v>
      </c>
      <c r="C153" s="3">
        <v>1710</v>
      </c>
      <c r="D153" s="1" t="s">
        <v>8</v>
      </c>
      <c r="E153" s="1"/>
      <c r="F153" s="4"/>
      <c r="G153" s="4">
        <f t="shared" si="4"/>
        <v>0</v>
      </c>
    </row>
    <row r="154" spans="1:7" x14ac:dyDescent="0.25">
      <c r="A154" s="1" t="s">
        <v>191</v>
      </c>
      <c r="B154" s="23" t="s">
        <v>304</v>
      </c>
      <c r="C154" s="3">
        <v>1420</v>
      </c>
      <c r="D154" s="1" t="s">
        <v>8</v>
      </c>
      <c r="E154" s="1"/>
      <c r="F154" s="4"/>
      <c r="G154" s="4">
        <f t="shared" si="4"/>
        <v>0</v>
      </c>
    </row>
    <row r="155" spans="1:7" x14ac:dyDescent="0.25">
      <c r="A155" s="1" t="s">
        <v>192</v>
      </c>
      <c r="B155" s="23" t="s">
        <v>305</v>
      </c>
      <c r="C155" s="3">
        <v>4</v>
      </c>
      <c r="D155" s="1" t="s">
        <v>8</v>
      </c>
      <c r="E155" s="1"/>
      <c r="F155" s="4"/>
      <c r="G155" s="4">
        <f t="shared" si="4"/>
        <v>0</v>
      </c>
    </row>
    <row r="156" spans="1:7" x14ac:dyDescent="0.25">
      <c r="A156" s="1" t="s">
        <v>193</v>
      </c>
      <c r="B156" s="23" t="s">
        <v>306</v>
      </c>
      <c r="C156" s="3">
        <v>1</v>
      </c>
      <c r="D156" s="1" t="s">
        <v>8</v>
      </c>
      <c r="E156" s="1"/>
      <c r="F156" s="4"/>
      <c r="G156" s="4">
        <f t="shared" si="4"/>
        <v>0</v>
      </c>
    </row>
    <row r="157" spans="1:7" x14ac:dyDescent="0.25">
      <c r="A157" s="1" t="s">
        <v>194</v>
      </c>
      <c r="B157" s="23" t="s">
        <v>307</v>
      </c>
      <c r="C157" s="3">
        <v>445</v>
      </c>
      <c r="D157" s="1" t="s">
        <v>8</v>
      </c>
      <c r="E157" s="1"/>
      <c r="F157" s="4"/>
      <c r="G157" s="4">
        <f t="shared" si="4"/>
        <v>0</v>
      </c>
    </row>
    <row r="158" spans="1:7" x14ac:dyDescent="0.25">
      <c r="A158" s="1" t="s">
        <v>195</v>
      </c>
      <c r="B158" s="23" t="s">
        <v>308</v>
      </c>
      <c r="C158" s="3">
        <v>10</v>
      </c>
      <c r="D158" s="1" t="s">
        <v>8</v>
      </c>
      <c r="E158" s="1"/>
      <c r="F158" s="4"/>
      <c r="G158" s="4">
        <f t="shared" si="4"/>
        <v>0</v>
      </c>
    </row>
    <row r="159" spans="1:7" x14ac:dyDescent="0.25">
      <c r="A159" s="1" t="s">
        <v>196</v>
      </c>
      <c r="B159" s="23" t="s">
        <v>309</v>
      </c>
      <c r="C159" s="3">
        <v>80</v>
      </c>
      <c r="D159" s="1" t="s">
        <v>8</v>
      </c>
      <c r="E159" s="1"/>
      <c r="F159" s="4"/>
      <c r="G159" s="4">
        <f t="shared" si="4"/>
        <v>0</v>
      </c>
    </row>
    <row r="160" spans="1:7" x14ac:dyDescent="0.25">
      <c r="A160" s="1" t="s">
        <v>197</v>
      </c>
      <c r="B160" s="23" t="s">
        <v>310</v>
      </c>
      <c r="C160" s="3">
        <v>360</v>
      </c>
      <c r="D160" s="1" t="s">
        <v>8</v>
      </c>
      <c r="E160" s="1"/>
      <c r="F160" s="4"/>
      <c r="G160" s="4">
        <f t="shared" si="4"/>
        <v>0</v>
      </c>
    </row>
    <row r="161" spans="1:7" x14ac:dyDescent="0.25">
      <c r="A161" s="1" t="s">
        <v>198</v>
      </c>
      <c r="B161" s="23" t="s">
        <v>311</v>
      </c>
      <c r="C161" s="3">
        <v>30</v>
      </c>
      <c r="D161" s="1" t="s">
        <v>8</v>
      </c>
      <c r="E161" s="1"/>
      <c r="F161" s="15"/>
      <c r="G161" s="4">
        <f t="shared" si="4"/>
        <v>0</v>
      </c>
    </row>
    <row r="162" spans="1:7" x14ac:dyDescent="0.25">
      <c r="A162" s="1" t="s">
        <v>199</v>
      </c>
      <c r="B162" s="20" t="s">
        <v>316</v>
      </c>
      <c r="C162" s="19">
        <v>6</v>
      </c>
      <c r="D162" s="1" t="s">
        <v>8</v>
      </c>
      <c r="E162" s="1"/>
      <c r="F162" s="15"/>
      <c r="G162" s="4">
        <f t="shared" si="4"/>
        <v>0</v>
      </c>
    </row>
    <row r="163" spans="1:7" x14ac:dyDescent="0.25">
      <c r="A163" s="1" t="s">
        <v>200</v>
      </c>
      <c r="B163" s="20" t="s">
        <v>319</v>
      </c>
      <c r="C163" s="19">
        <v>2</v>
      </c>
      <c r="D163" s="1" t="s">
        <v>8</v>
      </c>
      <c r="E163" s="1"/>
      <c r="F163" s="15"/>
      <c r="G163" s="4">
        <f t="shared" si="4"/>
        <v>0</v>
      </c>
    </row>
    <row r="164" spans="1:7" x14ac:dyDescent="0.25">
      <c r="A164" s="1"/>
      <c r="B164" s="1"/>
      <c r="C164" s="4"/>
      <c r="D164" s="1"/>
      <c r="E164" s="1"/>
      <c r="F164" s="16" t="s">
        <v>312</v>
      </c>
      <c r="G164" s="4">
        <f>SUM(G14:G163)</f>
        <v>0</v>
      </c>
    </row>
    <row r="165" spans="1:7" x14ac:dyDescent="0.25">
      <c r="A165" s="1"/>
      <c r="B165" s="1"/>
      <c r="C165" s="1"/>
      <c r="D165" s="1"/>
      <c r="E165" s="1"/>
      <c r="F165" s="16" t="s">
        <v>313</v>
      </c>
      <c r="G165" s="1">
        <f>G164*1/4</f>
        <v>0</v>
      </c>
    </row>
    <row r="166" spans="1:7" x14ac:dyDescent="0.25">
      <c r="A166" s="1"/>
      <c r="B166" s="1"/>
      <c r="C166" s="1"/>
      <c r="D166" s="1"/>
      <c r="E166" s="1"/>
      <c r="F166" s="16" t="s">
        <v>314</v>
      </c>
      <c r="G166" s="4">
        <f>SUM(G164:G165)</f>
        <v>0</v>
      </c>
    </row>
    <row r="167" spans="1:7" x14ac:dyDescent="0.25">
      <c r="A167" s="7"/>
      <c r="B167" s="7"/>
      <c r="C167" s="7"/>
      <c r="D167" s="7"/>
      <c r="E167" s="7"/>
      <c r="F167" s="7"/>
      <c r="G167" s="7"/>
    </row>
  </sheetData>
  <mergeCells count="4">
    <mergeCell ref="A5:G5"/>
    <mergeCell ref="A6:G6"/>
    <mergeCell ref="A7:B7"/>
    <mergeCell ref="A8:B8"/>
  </mergeCells>
  <phoneticPr fontId="9" type="noConversion"/>
  <pageMargins left="0.7" right="0.7" top="0.75" bottom="0.75" header="0.3" footer="0.3"/>
  <pageSetup paperSize="9" scale="8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Gruber Osonjački</dc:creator>
  <cp:lastModifiedBy>Ivana Gruber Osonjački</cp:lastModifiedBy>
  <cp:lastPrinted>2021-10-13T10:31:06Z</cp:lastPrinted>
  <dcterms:created xsi:type="dcterms:W3CDTF">2021-10-06T08:33:49Z</dcterms:created>
  <dcterms:modified xsi:type="dcterms:W3CDTF">2022-12-21T09:11:57Z</dcterms:modified>
</cp:coreProperties>
</file>