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Nabava 2023\2-2023-N Materijali, sredstva za čišćenje i higijenske potrebe\"/>
    </mc:Choice>
  </mc:AlternateContent>
  <xr:revisionPtr revIDLastSave="0" documentId="13_ncr:1_{0788EFEC-4B1F-44A0-A36A-8AC3AAAECEF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4" i="1"/>
  <c r="G62" i="1" s="1"/>
  <c r="G63" i="1" l="1"/>
  <c r="G64" i="1" l="1"/>
</calcChain>
</file>

<file path=xl/sharedStrings.xml><?xml version="1.0" encoding="utf-8"?>
<sst xmlns="http://schemas.openxmlformats.org/spreadsheetml/2006/main" count="157" uniqueCount="113">
  <si>
    <t xml:space="preserve">REPUBLIKA HRVATSKA
</t>
  </si>
  <si>
    <t xml:space="preserve">Dom zdravlja Varaždinske županije </t>
  </si>
  <si>
    <t>PONUDITELJ:</t>
  </si>
  <si>
    <t xml:space="preserve">Troškovnik </t>
  </si>
  <si>
    <t>RB</t>
  </si>
  <si>
    <t xml:space="preserve">Naziv proizvoda </t>
  </si>
  <si>
    <t>količina</t>
  </si>
  <si>
    <t>jm</t>
  </si>
  <si>
    <t>Cijena</t>
  </si>
  <si>
    <t>iznos</t>
  </si>
  <si>
    <t>1.</t>
  </si>
  <si>
    <t xml:space="preserve">KOM       </t>
  </si>
  <si>
    <t>2.</t>
  </si>
  <si>
    <t xml:space="preserve">ARF 750 ML ZA STAKLO S PUMP.PLAV  ili jednakovrijedno </t>
  </si>
  <si>
    <t>3.</t>
  </si>
  <si>
    <t xml:space="preserve">ARF CREAM 450ML ORIGINAL  ili jednakovrijedno </t>
  </si>
  <si>
    <t>4.</t>
  </si>
  <si>
    <t xml:space="preserve">ARF DEOBAD 750ML ZA KUPAONICE  ili jednakovrijedno </t>
  </si>
  <si>
    <t>5.</t>
  </si>
  <si>
    <t xml:space="preserve">ARIEL DETERĐENT MS  3 KG COMPACT  ili jednakovrijedno </t>
  </si>
  <si>
    <t>6.</t>
  </si>
  <si>
    <t xml:space="preserve">BREF WC DUO 50ML LIMUN  ili jednakovrijedno </t>
  </si>
  <si>
    <t>7.</t>
  </si>
  <si>
    <t xml:space="preserve">CEKINA IZBJELJIVAČ 1L ili jednakovrijedno </t>
  </si>
  <si>
    <t>8.</t>
  </si>
  <si>
    <t xml:space="preserve">ČARLI 900 ML ZA SUĐE  ili jednakovrijedno </t>
  </si>
  <si>
    <t>9.</t>
  </si>
  <si>
    <t xml:space="preserve">DOMESTOS ZA ČIŠ.CITRUS EXTENDED 750 ML.  ili jednakovrijedno </t>
  </si>
  <si>
    <t>10.</t>
  </si>
  <si>
    <t xml:space="preserve">    </t>
  </si>
  <si>
    <t>11.</t>
  </si>
  <si>
    <t xml:space="preserve">KOŠ ZA SMEĆE PVC 12L PEDALA INOX  ili jednakovrijedno </t>
  </si>
  <si>
    <t>12.</t>
  </si>
  <si>
    <t xml:space="preserve">KRPA MAGIČNA  32X32 ili jednakovrijedno </t>
  </si>
  <si>
    <t>13.</t>
  </si>
  <si>
    <t xml:space="preserve">KRPA SPUŽVASTA   W5 ili jednakovrijedno </t>
  </si>
  <si>
    <t>14.</t>
  </si>
  <si>
    <t>15.</t>
  </si>
  <si>
    <t xml:space="preserve">LOPATICA ZA SMEĆE  ili jednakovrijedno </t>
  </si>
  <si>
    <t>16.</t>
  </si>
  <si>
    <t xml:space="preserve">MEGLIO UNIV.SRED.ZA ČIŠĆ.750ML ili jednakovrijedno </t>
  </si>
  <si>
    <t>17.</t>
  </si>
  <si>
    <t xml:space="preserve">METLA SIRAK VELIKA ili jednakovrijedno </t>
  </si>
  <si>
    <t>18.</t>
  </si>
  <si>
    <t xml:space="preserve">OMEKŠIVAČ ORNEL 900ML CALMING ili jednakovrijedno </t>
  </si>
  <si>
    <t>19.</t>
  </si>
  <si>
    <t>20.</t>
  </si>
  <si>
    <t xml:space="preserve">OSVJEŽ.PROSTORA SPREJU 300ML  ili jednakovrijedno </t>
  </si>
  <si>
    <t>21.</t>
  </si>
  <si>
    <t xml:space="preserve">PARTVIŠ  ili jednakovrijedno </t>
  </si>
  <si>
    <t>22.</t>
  </si>
  <si>
    <t xml:space="preserve">VIM 500G CITRO ili jednakovrijedno </t>
  </si>
  <si>
    <t>23.</t>
  </si>
  <si>
    <t xml:space="preserve">RUČNIK IND. AUTOCUT 130M 2SL ili jednakovrijedno </t>
  </si>
  <si>
    <t>24.</t>
  </si>
  <si>
    <t xml:space="preserve">RUČNIK JUM.PLAVI 3SL 500L  ili jednakovrijedno </t>
  </si>
  <si>
    <t>25.</t>
  </si>
  <si>
    <t xml:space="preserve">SANITAR WC 750 ML 3U1 ORIGINAL ili jednakovrijedno </t>
  </si>
  <si>
    <t>26.</t>
  </si>
  <si>
    <t xml:space="preserve">SAPUN TEK. 1L  ili jednakovrijedno </t>
  </si>
  <si>
    <t>27.</t>
  </si>
  <si>
    <t xml:space="preserve">SAPUN TEK. 500ML  ili jednakovrijedno </t>
  </si>
  <si>
    <t>28.</t>
  </si>
  <si>
    <t xml:space="preserve">SAPUN TEK. 5L  ili jednakovrijedno </t>
  </si>
  <si>
    <t>29.</t>
  </si>
  <si>
    <t>30.</t>
  </si>
  <si>
    <t xml:space="preserve">SOLNA KISELINA 1L   ili jednakovrijedno </t>
  </si>
  <si>
    <t>31.</t>
  </si>
  <si>
    <t xml:space="preserve">SPUŽVICA GLITZI PLUS 3/1   ili jednakovrijedno </t>
  </si>
  <si>
    <t>32.</t>
  </si>
  <si>
    <t xml:space="preserve">VREĆE ZA SM.53X64 15/1 ŠUŠT.50L S VRPCOM  ili jednakovrijedno </t>
  </si>
  <si>
    <t xml:space="preserve">PAK       </t>
  </si>
  <si>
    <t>33.</t>
  </si>
  <si>
    <t xml:space="preserve">VREĆE ZA SM.70X110 10/1 PE TM  ili jednakovrijedno </t>
  </si>
  <si>
    <t>34.</t>
  </si>
  <si>
    <t xml:space="preserve">VREĆICE TREGER LD 300X600 100/1VI  ili jednakovrijedno </t>
  </si>
  <si>
    <t>35.</t>
  </si>
  <si>
    <t xml:space="preserve">VREĆICE ZA ZAMRZIVAČ PE 1KG 25/1  ili jednakovrijedno </t>
  </si>
  <si>
    <t>36.</t>
  </si>
  <si>
    <t xml:space="preserve">VREĆICE ZA ZAMRZIVAČ PE 5KG 25/1  ili jednakovrijedno </t>
  </si>
  <si>
    <t>37.</t>
  </si>
  <si>
    <t xml:space="preserve">ŽICA 2/1 ZA SUĐE ili jednakovrijedno </t>
  </si>
  <si>
    <t>38.</t>
  </si>
  <si>
    <t xml:space="preserve">Kuhinjska rola, bijela, 230x240 mm, dvoslojna a 2/  ili jednakovrijedno </t>
  </si>
  <si>
    <t>39.</t>
  </si>
  <si>
    <t xml:space="preserve">Papirnati ručnici ''Z'' Perform  a 250 listića 15  ili jednakovrijedno </t>
  </si>
  <si>
    <t>KUT</t>
  </si>
  <si>
    <t>40.</t>
  </si>
  <si>
    <t>41.</t>
  </si>
  <si>
    <t xml:space="preserve">Toaletni papir a 252 listića 30 x 252  ili jednakovrijedno </t>
  </si>
  <si>
    <t>42.</t>
  </si>
  <si>
    <t xml:space="preserve">Toaletni papir Premium 200, mini jumbo-wc role, 12  ili jednakovrijedno </t>
  </si>
  <si>
    <t>43.</t>
  </si>
  <si>
    <t xml:space="preserve">Toaletni papir Zebra, 3 slojni, klasični wc papir,  ili jednakovrijedno </t>
  </si>
  <si>
    <t>44.</t>
  </si>
  <si>
    <t>45.</t>
  </si>
  <si>
    <t>ODŠTOPAČ ZA WC</t>
  </si>
  <si>
    <t>46.</t>
  </si>
  <si>
    <t>L</t>
  </si>
  <si>
    <t>47.</t>
  </si>
  <si>
    <t>DRŽAČ ZA MOP S DRUKERIMA</t>
  </si>
  <si>
    <t>48.</t>
  </si>
  <si>
    <t>KRPE  ZA  MOP S DVA DRUKERA</t>
  </si>
  <si>
    <t xml:space="preserve">ukupno bez PDV-a </t>
  </si>
  <si>
    <t>PDV</t>
  </si>
  <si>
    <t xml:space="preserve">Ukupno s PDV-om </t>
  </si>
  <si>
    <t>EMULZIJA ZA  PODOVE ZA SJAJ PODOVIMA</t>
  </si>
  <si>
    <t>KRPA ZA POD  60X70  ili jednakovrijedno</t>
  </si>
  <si>
    <t>SREDSTVO ZA SVAKODNEVNO RUČNO I STROJNO PRANJE SVIH POVRŠINA min 1l</t>
  </si>
  <si>
    <t xml:space="preserve">SET ZA WC MALI  ( garnitura za čišćenje wc školjke) ili jednakovrijedno </t>
  </si>
  <si>
    <t>KANTE  ZA PRANJE  20l</t>
  </si>
  <si>
    <t xml:space="preserve">Kolica za čišćenje ( Kolica 2 x 25L, 4 kante zapremine 4L,bočna košara, preša regular, centralno kučište s vratima na zaključavanje, ladica zapremine 22L, držač vreće 120L,kotači promjera 100 mm, dimenzije: 139 x 68 x 111 cm ili jednakovrijedno </t>
  </si>
  <si>
    <t xml:space="preserve">Sapun u pjeni a 800 ml 800 ml  Rubbermaid ili jednakovrijedno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</si>
</sst>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3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1" xfId="0" applyFont="1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4" fontId="1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73440</xdr:colOff>
      <xdr:row>0</xdr:row>
      <xdr:rowOff>112320</xdr:rowOff>
    </xdr:from>
    <xdr:to>
      <xdr:col>1</xdr:col>
      <xdr:colOff>560520</xdr:colOff>
      <xdr:row>3</xdr:row>
      <xdr:rowOff>152280</xdr:rowOff>
    </xdr:to>
    <xdr:pic>
      <xdr:nvPicPr>
        <xdr:cNvPr id="2" name="Slika 2" descr="Opis: RH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6440" y="112320"/>
          <a:ext cx="48708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5"/>
  <sheetViews>
    <sheetView tabSelected="1" zoomScaleNormal="100" workbookViewId="0">
      <selection activeCell="B53" sqref="B53"/>
    </sheetView>
  </sheetViews>
  <sheetFormatPr defaultColWidth="8.5703125" defaultRowHeight="15" x14ac:dyDescent="0.25"/>
  <cols>
    <col min="2" max="2" width="72" customWidth="1"/>
    <col min="5" max="5" width="17" customWidth="1"/>
    <col min="6" max="6" width="21.28515625" customWidth="1"/>
    <col min="7" max="7" width="16.85546875" customWidth="1"/>
  </cols>
  <sheetData>
    <row r="2" spans="1:7" x14ac:dyDescent="0.25">
      <c r="D2" s="1"/>
      <c r="E2" s="1"/>
    </row>
    <row r="5" spans="1:7" ht="15" customHeight="1" x14ac:dyDescent="0.25">
      <c r="A5" s="36" t="s">
        <v>0</v>
      </c>
      <c r="B5" s="36"/>
      <c r="C5" s="36"/>
      <c r="D5" s="36"/>
      <c r="E5" s="36"/>
      <c r="F5" s="36"/>
      <c r="G5" s="36"/>
    </row>
    <row r="6" spans="1:7" ht="15" customHeight="1" x14ac:dyDescent="0.25">
      <c r="A6" s="36" t="s">
        <v>1</v>
      </c>
      <c r="B6" s="36"/>
      <c r="C6" s="36"/>
      <c r="D6" s="36"/>
      <c r="E6" s="36"/>
      <c r="F6" s="36"/>
      <c r="G6" s="36"/>
    </row>
    <row r="7" spans="1:7" ht="15" customHeight="1" x14ac:dyDescent="0.25">
      <c r="A7" s="37"/>
      <c r="B7" s="37"/>
      <c r="C7" s="2"/>
    </row>
    <row r="8" spans="1:7" ht="15" customHeight="1" x14ac:dyDescent="0.25">
      <c r="A8" s="37"/>
      <c r="B8" s="37"/>
      <c r="C8" s="2"/>
      <c r="D8" s="3"/>
      <c r="E8" s="3"/>
      <c r="F8" s="3"/>
      <c r="G8" s="4"/>
    </row>
    <row r="9" spans="1:7" x14ac:dyDescent="0.25">
      <c r="A9" s="1"/>
      <c r="B9" s="3"/>
      <c r="C9" s="3"/>
      <c r="D9" s="3"/>
      <c r="E9" s="3"/>
      <c r="F9" s="3"/>
      <c r="G9" s="4"/>
    </row>
    <row r="10" spans="1:7" ht="18.75" x14ac:dyDescent="0.3">
      <c r="A10" s="1" t="s">
        <v>2</v>
      </c>
      <c r="B10" s="5"/>
      <c r="C10" s="5"/>
      <c r="D10" s="6"/>
      <c r="E10" s="6"/>
      <c r="F10" s="6"/>
      <c r="G10" s="6"/>
    </row>
    <row r="11" spans="1:7" ht="15.75" x14ac:dyDescent="0.25">
      <c r="B11" s="7" t="s">
        <v>3</v>
      </c>
    </row>
    <row r="13" spans="1:7" ht="15.75" customHeight="1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5</v>
      </c>
      <c r="F13" s="9" t="s">
        <v>8</v>
      </c>
      <c r="G13" s="9" t="s">
        <v>9</v>
      </c>
    </row>
    <row r="14" spans="1:7" x14ac:dyDescent="0.25">
      <c r="A14" s="10" t="s">
        <v>10</v>
      </c>
      <c r="B14" s="38" t="s">
        <v>108</v>
      </c>
      <c r="C14" s="12">
        <v>50</v>
      </c>
      <c r="D14" s="13" t="s">
        <v>11</v>
      </c>
      <c r="E14" s="14"/>
      <c r="F14" s="10"/>
      <c r="G14" s="15">
        <f t="shared" ref="G14:G61" si="0">C14*F14</f>
        <v>0</v>
      </c>
    </row>
    <row r="15" spans="1:7" x14ac:dyDescent="0.25">
      <c r="A15" s="10" t="s">
        <v>12</v>
      </c>
      <c r="B15" s="11" t="s">
        <v>13</v>
      </c>
      <c r="C15" s="12">
        <v>140</v>
      </c>
      <c r="D15" s="13" t="s">
        <v>11</v>
      </c>
      <c r="E15" s="14"/>
      <c r="F15" s="10"/>
      <c r="G15" s="15">
        <f t="shared" si="0"/>
        <v>0</v>
      </c>
    </row>
    <row r="16" spans="1:7" x14ac:dyDescent="0.25">
      <c r="A16" s="10" t="s">
        <v>14</v>
      </c>
      <c r="B16" s="11" t="s">
        <v>15</v>
      </c>
      <c r="C16" s="12">
        <v>43</v>
      </c>
      <c r="D16" s="13" t="s">
        <v>11</v>
      </c>
      <c r="E16" s="14"/>
      <c r="F16" s="10"/>
      <c r="G16" s="15">
        <f t="shared" si="0"/>
        <v>0</v>
      </c>
    </row>
    <row r="17" spans="1:7" x14ac:dyDescent="0.25">
      <c r="A17" s="10" t="s">
        <v>16</v>
      </c>
      <c r="B17" s="11" t="s">
        <v>17</v>
      </c>
      <c r="C17" s="12">
        <v>149</v>
      </c>
      <c r="D17" s="13" t="s">
        <v>11</v>
      </c>
      <c r="E17" s="14"/>
      <c r="F17" s="10"/>
      <c r="G17" s="15">
        <f t="shared" si="0"/>
        <v>0</v>
      </c>
    </row>
    <row r="18" spans="1:7" x14ac:dyDescent="0.25">
      <c r="A18" s="10" t="s">
        <v>18</v>
      </c>
      <c r="B18" s="11" t="s">
        <v>19</v>
      </c>
      <c r="C18" s="12">
        <v>50</v>
      </c>
      <c r="D18" s="13" t="s">
        <v>11</v>
      </c>
      <c r="E18" s="14"/>
      <c r="F18" s="10"/>
      <c r="G18" s="15">
        <f t="shared" si="0"/>
        <v>0</v>
      </c>
    </row>
    <row r="19" spans="1:7" x14ac:dyDescent="0.25">
      <c r="A19" s="10" t="s">
        <v>20</v>
      </c>
      <c r="B19" s="11" t="s">
        <v>21</v>
      </c>
      <c r="C19" s="12">
        <v>500</v>
      </c>
      <c r="D19" s="13" t="s">
        <v>11</v>
      </c>
      <c r="E19" s="14"/>
      <c r="F19" s="10"/>
      <c r="G19" s="15">
        <f t="shared" si="0"/>
        <v>0</v>
      </c>
    </row>
    <row r="20" spans="1:7" x14ac:dyDescent="0.25">
      <c r="A20" s="10" t="s">
        <v>22</v>
      </c>
      <c r="B20" s="11" t="s">
        <v>23</v>
      </c>
      <c r="C20" s="12">
        <v>20</v>
      </c>
      <c r="D20" s="13" t="s">
        <v>11</v>
      </c>
      <c r="E20" s="14"/>
      <c r="F20" s="10"/>
      <c r="G20" s="15">
        <f t="shared" si="0"/>
        <v>0</v>
      </c>
    </row>
    <row r="21" spans="1:7" x14ac:dyDescent="0.25">
      <c r="A21" s="10" t="s">
        <v>24</v>
      </c>
      <c r="B21" s="11" t="s">
        <v>25</v>
      </c>
      <c r="C21" s="12">
        <v>150</v>
      </c>
      <c r="D21" s="13" t="s">
        <v>11</v>
      </c>
      <c r="E21" s="14"/>
      <c r="F21" s="10"/>
      <c r="G21" s="15">
        <f t="shared" si="0"/>
        <v>0</v>
      </c>
    </row>
    <row r="22" spans="1:7" x14ac:dyDescent="0.25">
      <c r="A22" s="10" t="s">
        <v>26</v>
      </c>
      <c r="B22" s="11" t="s">
        <v>27</v>
      </c>
      <c r="C22" s="12">
        <v>120</v>
      </c>
      <c r="D22" s="13" t="s">
        <v>11</v>
      </c>
      <c r="E22" s="14"/>
      <c r="F22" s="10"/>
      <c r="G22" s="15">
        <f t="shared" si="0"/>
        <v>0</v>
      </c>
    </row>
    <row r="23" spans="1:7" hidden="1" x14ac:dyDescent="0.25">
      <c r="A23" s="10" t="s">
        <v>28</v>
      </c>
      <c r="B23" s="11"/>
      <c r="C23" s="12"/>
      <c r="D23" s="13" t="s">
        <v>29</v>
      </c>
      <c r="E23" s="14"/>
      <c r="F23" s="10"/>
      <c r="G23" s="15">
        <f t="shared" si="0"/>
        <v>0</v>
      </c>
    </row>
    <row r="24" spans="1:7" x14ac:dyDescent="0.25">
      <c r="A24" s="10" t="s">
        <v>30</v>
      </c>
      <c r="B24" s="11" t="s">
        <v>31</v>
      </c>
      <c r="C24" s="12">
        <v>10</v>
      </c>
      <c r="D24" s="13" t="s">
        <v>11</v>
      </c>
      <c r="E24" s="14"/>
      <c r="F24" s="10"/>
      <c r="G24" s="15">
        <f t="shared" si="0"/>
        <v>0</v>
      </c>
    </row>
    <row r="25" spans="1:7" x14ac:dyDescent="0.25">
      <c r="A25" s="10" t="s">
        <v>32</v>
      </c>
      <c r="B25" s="11" t="s">
        <v>33</v>
      </c>
      <c r="C25" s="12">
        <v>150</v>
      </c>
      <c r="D25" s="13" t="s">
        <v>11</v>
      </c>
      <c r="E25" s="14"/>
      <c r="F25" s="10"/>
      <c r="G25" s="15">
        <f t="shared" si="0"/>
        <v>0</v>
      </c>
    </row>
    <row r="26" spans="1:7" x14ac:dyDescent="0.25">
      <c r="A26" s="10" t="s">
        <v>34</v>
      </c>
      <c r="B26" s="11" t="s">
        <v>35</v>
      </c>
      <c r="C26" s="12">
        <v>200</v>
      </c>
      <c r="D26" s="13" t="s">
        <v>11</v>
      </c>
      <c r="E26" s="14"/>
      <c r="F26" s="10"/>
      <c r="G26" s="15">
        <f t="shared" si="0"/>
        <v>0</v>
      </c>
    </row>
    <row r="27" spans="1:7" x14ac:dyDescent="0.25">
      <c r="A27" s="10" t="s">
        <v>36</v>
      </c>
      <c r="B27" s="11" t="s">
        <v>107</v>
      </c>
      <c r="C27" s="12">
        <v>12</v>
      </c>
      <c r="D27" s="13" t="s">
        <v>11</v>
      </c>
      <c r="E27" s="14"/>
      <c r="F27" s="10"/>
      <c r="G27" s="15">
        <f t="shared" si="0"/>
        <v>0</v>
      </c>
    </row>
    <row r="28" spans="1:7" x14ac:dyDescent="0.25">
      <c r="A28" s="10" t="s">
        <v>37</v>
      </c>
      <c r="B28" s="11" t="s">
        <v>38</v>
      </c>
      <c r="C28" s="12">
        <v>10</v>
      </c>
      <c r="D28" s="13" t="s">
        <v>11</v>
      </c>
      <c r="E28" s="14"/>
      <c r="F28" s="10"/>
      <c r="G28" s="15">
        <f t="shared" si="0"/>
        <v>0</v>
      </c>
    </row>
    <row r="29" spans="1:7" x14ac:dyDescent="0.25">
      <c r="A29" s="10" t="s">
        <v>39</v>
      </c>
      <c r="B29" s="11" t="s">
        <v>40</v>
      </c>
      <c r="C29" s="12">
        <v>90</v>
      </c>
      <c r="D29" s="13" t="s">
        <v>11</v>
      </c>
      <c r="E29" s="14"/>
      <c r="F29" s="10"/>
      <c r="G29" s="15">
        <f t="shared" si="0"/>
        <v>0</v>
      </c>
    </row>
    <row r="30" spans="1:7" x14ac:dyDescent="0.25">
      <c r="A30" s="10" t="s">
        <v>41</v>
      </c>
      <c r="B30" s="11" t="s">
        <v>42</v>
      </c>
      <c r="C30" s="12">
        <v>5</v>
      </c>
      <c r="D30" s="13" t="s">
        <v>11</v>
      </c>
      <c r="E30" s="14"/>
      <c r="F30" s="10"/>
      <c r="G30" s="15">
        <f t="shared" si="0"/>
        <v>0</v>
      </c>
    </row>
    <row r="31" spans="1:7" x14ac:dyDescent="0.25">
      <c r="A31" s="10" t="s">
        <v>43</v>
      </c>
      <c r="B31" s="11" t="s">
        <v>44</v>
      </c>
      <c r="C31" s="12">
        <v>100</v>
      </c>
      <c r="D31" s="13" t="s">
        <v>11</v>
      </c>
      <c r="E31" s="14"/>
      <c r="F31" s="10"/>
      <c r="G31" s="15">
        <f t="shared" si="0"/>
        <v>0</v>
      </c>
    </row>
    <row r="32" spans="1:7" x14ac:dyDescent="0.25">
      <c r="A32" s="10" t="s">
        <v>45</v>
      </c>
      <c r="B32" s="38" t="s">
        <v>110</v>
      </c>
      <c r="C32" s="12">
        <v>10</v>
      </c>
      <c r="D32" s="13" t="s">
        <v>11</v>
      </c>
      <c r="E32" s="14"/>
      <c r="F32" s="10"/>
      <c r="G32" s="15">
        <f t="shared" si="0"/>
        <v>0</v>
      </c>
    </row>
    <row r="33" spans="1:7" x14ac:dyDescent="0.25">
      <c r="A33" s="10" t="s">
        <v>46</v>
      </c>
      <c r="B33" s="11" t="s">
        <v>47</v>
      </c>
      <c r="C33" s="12">
        <v>10</v>
      </c>
      <c r="D33" s="13" t="s">
        <v>11</v>
      </c>
      <c r="E33" s="14"/>
      <c r="F33" s="10"/>
      <c r="G33" s="15">
        <f t="shared" si="0"/>
        <v>0</v>
      </c>
    </row>
    <row r="34" spans="1:7" x14ac:dyDescent="0.25">
      <c r="A34" s="10" t="s">
        <v>48</v>
      </c>
      <c r="B34" s="11" t="s">
        <v>49</v>
      </c>
      <c r="C34" s="12">
        <v>20</v>
      </c>
      <c r="D34" s="13" t="s">
        <v>11</v>
      </c>
      <c r="E34" s="14"/>
      <c r="F34" s="10"/>
      <c r="G34" s="15">
        <f t="shared" si="0"/>
        <v>0</v>
      </c>
    </row>
    <row r="35" spans="1:7" x14ac:dyDescent="0.25">
      <c r="A35" s="10" t="s">
        <v>50</v>
      </c>
      <c r="B35" s="11" t="s">
        <v>51</v>
      </c>
      <c r="C35" s="12">
        <v>20</v>
      </c>
      <c r="D35" s="13" t="s">
        <v>11</v>
      </c>
      <c r="E35" s="14"/>
      <c r="F35" s="10"/>
      <c r="G35" s="15">
        <f t="shared" si="0"/>
        <v>0</v>
      </c>
    </row>
    <row r="36" spans="1:7" x14ac:dyDescent="0.25">
      <c r="A36" s="10" t="s">
        <v>52</v>
      </c>
      <c r="B36" s="11" t="s">
        <v>53</v>
      </c>
      <c r="C36" s="12">
        <v>108</v>
      </c>
      <c r="D36" s="13" t="s">
        <v>11</v>
      </c>
      <c r="E36" s="14"/>
      <c r="F36" s="10"/>
      <c r="G36" s="15">
        <f t="shared" si="0"/>
        <v>0</v>
      </c>
    </row>
    <row r="37" spans="1:7" x14ac:dyDescent="0.25">
      <c r="A37" s="10" t="s">
        <v>54</v>
      </c>
      <c r="B37" s="11" t="s">
        <v>55</v>
      </c>
      <c r="C37" s="12">
        <v>80</v>
      </c>
      <c r="D37" s="13" t="s">
        <v>11</v>
      </c>
      <c r="E37" s="14"/>
      <c r="F37" s="10"/>
      <c r="G37" s="15">
        <f t="shared" si="0"/>
        <v>0</v>
      </c>
    </row>
    <row r="38" spans="1:7" x14ac:dyDescent="0.25">
      <c r="A38" s="10" t="s">
        <v>56</v>
      </c>
      <c r="B38" s="11" t="s">
        <v>57</v>
      </c>
      <c r="C38" s="12">
        <v>300</v>
      </c>
      <c r="D38" s="13" t="s">
        <v>11</v>
      </c>
      <c r="E38" s="14"/>
      <c r="F38" s="10"/>
      <c r="G38" s="15">
        <f t="shared" si="0"/>
        <v>0</v>
      </c>
    </row>
    <row r="39" spans="1:7" x14ac:dyDescent="0.25">
      <c r="A39" s="10" t="s">
        <v>58</v>
      </c>
      <c r="B39" s="11" t="s">
        <v>59</v>
      </c>
      <c r="C39" s="12">
        <v>70</v>
      </c>
      <c r="D39" s="13" t="s">
        <v>11</v>
      </c>
      <c r="E39" s="14"/>
      <c r="F39" s="10"/>
      <c r="G39" s="15">
        <f t="shared" si="0"/>
        <v>0</v>
      </c>
    </row>
    <row r="40" spans="1:7" x14ac:dyDescent="0.25">
      <c r="A40" s="10" t="s">
        <v>60</v>
      </c>
      <c r="B40" s="11" t="s">
        <v>61</v>
      </c>
      <c r="C40" s="12">
        <v>50</v>
      </c>
      <c r="D40" s="13" t="s">
        <v>11</v>
      </c>
      <c r="E40" s="14"/>
      <c r="F40" s="10"/>
      <c r="G40" s="15">
        <f t="shared" si="0"/>
        <v>0</v>
      </c>
    </row>
    <row r="41" spans="1:7" x14ac:dyDescent="0.25">
      <c r="A41" s="10" t="s">
        <v>62</v>
      </c>
      <c r="B41" s="11" t="s">
        <v>63</v>
      </c>
      <c r="C41" s="12">
        <v>20</v>
      </c>
      <c r="D41" s="13" t="s">
        <v>11</v>
      </c>
      <c r="E41" s="14"/>
      <c r="F41" s="10"/>
      <c r="G41" s="15">
        <f t="shared" si="0"/>
        <v>0</v>
      </c>
    </row>
    <row r="42" spans="1:7" x14ac:dyDescent="0.25">
      <c r="A42" s="10" t="s">
        <v>64</v>
      </c>
      <c r="B42" s="38" t="s">
        <v>109</v>
      </c>
      <c r="C42" s="12">
        <v>22</v>
      </c>
      <c r="D42" s="13" t="s">
        <v>11</v>
      </c>
      <c r="E42" s="14"/>
      <c r="F42" s="10"/>
      <c r="G42" s="15">
        <f t="shared" si="0"/>
        <v>0</v>
      </c>
    </row>
    <row r="43" spans="1:7" x14ac:dyDescent="0.25">
      <c r="A43" s="10" t="s">
        <v>65</v>
      </c>
      <c r="B43" s="11" t="s">
        <v>66</v>
      </c>
      <c r="C43" s="12">
        <v>20</v>
      </c>
      <c r="D43" s="13" t="s">
        <v>11</v>
      </c>
      <c r="E43" s="14"/>
      <c r="F43" s="10"/>
      <c r="G43" s="15">
        <f t="shared" si="0"/>
        <v>0</v>
      </c>
    </row>
    <row r="44" spans="1:7" x14ac:dyDescent="0.25">
      <c r="A44" s="10" t="s">
        <v>67</v>
      </c>
      <c r="B44" s="11" t="s">
        <v>68</v>
      </c>
      <c r="C44" s="12">
        <v>100</v>
      </c>
      <c r="D44" s="13" t="s">
        <v>11</v>
      </c>
      <c r="E44" s="14"/>
      <c r="F44" s="10"/>
      <c r="G44" s="15">
        <f t="shared" si="0"/>
        <v>0</v>
      </c>
    </row>
    <row r="45" spans="1:7" x14ac:dyDescent="0.25">
      <c r="A45" s="10" t="s">
        <v>69</v>
      </c>
      <c r="B45" s="11" t="s">
        <v>70</v>
      </c>
      <c r="C45" s="12">
        <v>820</v>
      </c>
      <c r="D45" s="13" t="s">
        <v>71</v>
      </c>
      <c r="E45" s="14"/>
      <c r="F45" s="10"/>
      <c r="G45" s="15">
        <f t="shared" si="0"/>
        <v>0</v>
      </c>
    </row>
    <row r="46" spans="1:7" x14ac:dyDescent="0.25">
      <c r="A46" s="10" t="s">
        <v>72</v>
      </c>
      <c r="B46" s="11" t="s">
        <v>73</v>
      </c>
      <c r="C46" s="12">
        <v>600</v>
      </c>
      <c r="D46" s="13" t="s">
        <v>71</v>
      </c>
      <c r="E46" s="14"/>
      <c r="F46" s="10"/>
      <c r="G46" s="15">
        <f t="shared" si="0"/>
        <v>0</v>
      </c>
    </row>
    <row r="47" spans="1:7" x14ac:dyDescent="0.25">
      <c r="A47" s="10" t="s">
        <v>74</v>
      </c>
      <c r="B47" s="11" t="s">
        <v>75</v>
      </c>
      <c r="C47" s="12">
        <v>10</v>
      </c>
      <c r="D47" s="13" t="s">
        <v>71</v>
      </c>
      <c r="E47" s="14"/>
      <c r="F47" s="10"/>
      <c r="G47" s="15">
        <f t="shared" si="0"/>
        <v>0</v>
      </c>
    </row>
    <row r="48" spans="1:7" x14ac:dyDescent="0.25">
      <c r="A48" s="10" t="s">
        <v>76</v>
      </c>
      <c r="B48" s="11" t="s">
        <v>77</v>
      </c>
      <c r="C48" s="12">
        <v>100</v>
      </c>
      <c r="D48" s="13" t="s">
        <v>71</v>
      </c>
      <c r="E48" s="14"/>
      <c r="F48" s="10"/>
      <c r="G48" s="15">
        <f t="shared" si="0"/>
        <v>0</v>
      </c>
    </row>
    <row r="49" spans="1:7" x14ac:dyDescent="0.25">
      <c r="A49" s="10" t="s">
        <v>78</v>
      </c>
      <c r="B49" s="11" t="s">
        <v>79</v>
      </c>
      <c r="C49" s="12">
        <v>40</v>
      </c>
      <c r="D49" s="13" t="s">
        <v>71</v>
      </c>
      <c r="E49" s="14"/>
      <c r="F49" s="10"/>
      <c r="G49" s="15">
        <f t="shared" si="0"/>
        <v>0</v>
      </c>
    </row>
    <row r="50" spans="1:7" x14ac:dyDescent="0.25">
      <c r="A50" s="10" t="s">
        <v>80</v>
      </c>
      <c r="B50" s="16" t="s">
        <v>81</v>
      </c>
      <c r="C50" s="12">
        <v>50</v>
      </c>
      <c r="D50" s="13" t="s">
        <v>11</v>
      </c>
      <c r="E50" s="14"/>
      <c r="F50" s="10"/>
      <c r="G50" s="15">
        <f t="shared" si="0"/>
        <v>0</v>
      </c>
    </row>
    <row r="51" spans="1:7" x14ac:dyDescent="0.25">
      <c r="A51" s="10" t="s">
        <v>82</v>
      </c>
      <c r="B51" s="17" t="s">
        <v>83</v>
      </c>
      <c r="C51" s="12">
        <v>50</v>
      </c>
      <c r="D51" s="13" t="s">
        <v>71</v>
      </c>
      <c r="E51" s="14"/>
      <c r="F51" s="10"/>
      <c r="G51" s="15">
        <f t="shared" si="0"/>
        <v>0</v>
      </c>
    </row>
    <row r="52" spans="1:7" x14ac:dyDescent="0.25">
      <c r="A52" s="10" t="s">
        <v>84</v>
      </c>
      <c r="B52" s="11" t="s">
        <v>85</v>
      </c>
      <c r="C52" s="12">
        <v>500</v>
      </c>
      <c r="D52" s="13" t="s">
        <v>86</v>
      </c>
      <c r="E52" s="14"/>
      <c r="F52" s="10"/>
      <c r="G52" s="15">
        <f t="shared" si="0"/>
        <v>0</v>
      </c>
    </row>
    <row r="53" spans="1:7" x14ac:dyDescent="0.25">
      <c r="A53" s="10" t="s">
        <v>87</v>
      </c>
      <c r="B53" s="38" t="s">
        <v>112</v>
      </c>
      <c r="C53" s="12">
        <v>124</v>
      </c>
      <c r="D53" s="13" t="s">
        <v>11</v>
      </c>
      <c r="E53" s="14"/>
      <c r="F53" s="10"/>
      <c r="G53" s="15">
        <f t="shared" si="0"/>
        <v>0</v>
      </c>
    </row>
    <row r="54" spans="1:7" x14ac:dyDescent="0.25">
      <c r="A54" s="10" t="s">
        <v>88</v>
      </c>
      <c r="B54" s="11" t="s">
        <v>89</v>
      </c>
      <c r="C54" s="12">
        <v>30</v>
      </c>
      <c r="D54" s="13" t="s">
        <v>86</v>
      </c>
      <c r="E54" s="14"/>
      <c r="F54" s="10"/>
      <c r="G54" s="15">
        <f t="shared" si="0"/>
        <v>0</v>
      </c>
    </row>
    <row r="55" spans="1:7" x14ac:dyDescent="0.25">
      <c r="A55" s="10" t="s">
        <v>90</v>
      </c>
      <c r="B55" s="11" t="s">
        <v>91</v>
      </c>
      <c r="C55" s="12">
        <v>400</v>
      </c>
      <c r="D55" s="13" t="s">
        <v>71</v>
      </c>
      <c r="E55" s="14"/>
      <c r="F55" s="10"/>
      <c r="G55" s="15">
        <f t="shared" si="0"/>
        <v>0</v>
      </c>
    </row>
    <row r="56" spans="1:7" x14ac:dyDescent="0.25">
      <c r="A56" s="19" t="s">
        <v>92</v>
      </c>
      <c r="B56" s="20" t="s">
        <v>93</v>
      </c>
      <c r="C56" s="21">
        <v>40</v>
      </c>
      <c r="D56" s="22" t="s">
        <v>71</v>
      </c>
      <c r="E56" s="23"/>
      <c r="G56" s="15">
        <f t="shared" si="0"/>
        <v>0</v>
      </c>
    </row>
    <row r="57" spans="1:7" ht="34.5" x14ac:dyDescent="0.25">
      <c r="A57" s="28" t="s">
        <v>94</v>
      </c>
      <c r="B57" s="39" t="s">
        <v>111</v>
      </c>
      <c r="C57" s="34">
        <v>5</v>
      </c>
      <c r="D57" s="35" t="s">
        <v>11</v>
      </c>
      <c r="E57" s="25"/>
      <c r="F57" s="25"/>
      <c r="G57" s="15">
        <f t="shared" si="0"/>
        <v>0</v>
      </c>
    </row>
    <row r="58" spans="1:7" x14ac:dyDescent="0.25">
      <c r="A58" s="28" t="s">
        <v>95</v>
      </c>
      <c r="B58" s="29" t="s">
        <v>96</v>
      </c>
      <c r="C58" s="34">
        <v>10</v>
      </c>
      <c r="D58" s="35" t="s">
        <v>11</v>
      </c>
      <c r="E58" s="25"/>
      <c r="F58" s="25"/>
      <c r="G58" s="15">
        <f t="shared" si="0"/>
        <v>0</v>
      </c>
    </row>
    <row r="59" spans="1:7" x14ac:dyDescent="0.25">
      <c r="A59" s="28" t="s">
        <v>97</v>
      </c>
      <c r="B59" s="29" t="s">
        <v>106</v>
      </c>
      <c r="C59" s="34">
        <v>30</v>
      </c>
      <c r="D59" s="35" t="s">
        <v>98</v>
      </c>
      <c r="E59" s="25"/>
      <c r="F59" s="25"/>
      <c r="G59" s="15">
        <f t="shared" si="0"/>
        <v>0</v>
      </c>
    </row>
    <row r="60" spans="1:7" x14ac:dyDescent="0.25">
      <c r="A60" s="28" t="s">
        <v>99</v>
      </c>
      <c r="B60" s="29" t="s">
        <v>100</v>
      </c>
      <c r="C60" s="34">
        <v>30</v>
      </c>
      <c r="D60" s="35" t="s">
        <v>11</v>
      </c>
      <c r="E60" s="25"/>
      <c r="F60" s="25"/>
      <c r="G60" s="15">
        <f t="shared" si="0"/>
        <v>0</v>
      </c>
    </row>
    <row r="61" spans="1:7" x14ac:dyDescent="0.25">
      <c r="A61" s="28" t="s">
        <v>101</v>
      </c>
      <c r="B61" s="29" t="s">
        <v>102</v>
      </c>
      <c r="C61" s="34">
        <v>40</v>
      </c>
      <c r="D61" s="35" t="s">
        <v>11</v>
      </c>
      <c r="E61" s="25"/>
      <c r="F61" s="25"/>
      <c r="G61" s="15">
        <f t="shared" si="0"/>
        <v>0</v>
      </c>
    </row>
    <row r="62" spans="1:7" x14ac:dyDescent="0.25">
      <c r="A62" s="24"/>
      <c r="B62" s="26"/>
      <c r="C62" s="27"/>
      <c r="D62" s="27"/>
      <c r="E62" s="30"/>
      <c r="F62" s="32" t="s">
        <v>103</v>
      </c>
      <c r="G62" s="33">
        <f>SUM(G14:G61)</f>
        <v>0</v>
      </c>
    </row>
    <row r="63" spans="1:7" x14ac:dyDescent="0.25">
      <c r="A63" s="18"/>
      <c r="B63" s="18"/>
      <c r="C63" s="18"/>
      <c r="D63" s="18"/>
      <c r="E63" s="31"/>
      <c r="F63" s="32" t="s">
        <v>104</v>
      </c>
      <c r="G63" s="32">
        <f>G62*25%</f>
        <v>0</v>
      </c>
    </row>
    <row r="64" spans="1:7" x14ac:dyDescent="0.25">
      <c r="A64" s="18"/>
      <c r="B64" s="18"/>
      <c r="C64" s="18"/>
      <c r="D64" s="18"/>
      <c r="E64" s="31"/>
      <c r="F64" s="32" t="s">
        <v>105</v>
      </c>
      <c r="G64" s="33">
        <f>G62+G63</f>
        <v>0</v>
      </c>
    </row>
    <row r="65" spans="1:7" x14ac:dyDescent="0.25">
      <c r="A65" s="18"/>
      <c r="B65" s="18"/>
      <c r="C65" s="18"/>
      <c r="D65" s="18"/>
      <c r="E65" s="18"/>
      <c r="F65" s="24"/>
      <c r="G65" s="24"/>
    </row>
  </sheetData>
  <mergeCells count="4">
    <mergeCell ref="A5:G5"/>
    <mergeCell ref="A6:G6"/>
    <mergeCell ref="A7:B7"/>
    <mergeCell ref="A8:B8"/>
  </mergeCells>
  <pageMargins left="0.7" right="0.7" top="0.75" bottom="0.75" header="0.51180555555555496" footer="0.51180555555555496"/>
  <pageSetup paperSize="9" scale="8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Gruber Osonjački</dc:creator>
  <dc:description/>
  <cp:lastModifiedBy>Ivana Gruber Osonjački</cp:lastModifiedBy>
  <cp:revision>2</cp:revision>
  <cp:lastPrinted>2023-01-30T07:16:30Z</cp:lastPrinted>
  <dcterms:created xsi:type="dcterms:W3CDTF">2021-10-06T08:33:49Z</dcterms:created>
  <dcterms:modified xsi:type="dcterms:W3CDTF">2023-02-10T07:18:48Z</dcterms:modified>
  <dc:language>hr-HR</dc:language>
</cp:coreProperties>
</file>