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1\homefolder$\Andrej_Nabava\NABAVA 2026\28-2026-N - USLUGA POPRAVKA I ODRŽAVANJE DENTALNIH JEDINICA - jednostavna nabava\"/>
    </mc:Choice>
  </mc:AlternateContent>
  <xr:revisionPtr revIDLastSave="0" documentId="13_ncr:1_{3E62D079-AF07-4C09-A5B4-11EDC9DF5DC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roškovnik" sheetId="1" r:id="rId1"/>
  </sheets>
  <calcPr calcId="181029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5" i="1" s="1"/>
  <c r="H36" i="1" s="1"/>
  <c r="H34" i="1"/>
  <c r="H6" i="1"/>
  <c r="H37" i="1" l="1"/>
</calcChain>
</file>

<file path=xl/sharedStrings.xml><?xml version="1.0" encoding="utf-8"?>
<sst xmlns="http://schemas.openxmlformats.org/spreadsheetml/2006/main" count="130" uniqueCount="76">
  <si>
    <t>TROŠKOVNIK</t>
  </si>
  <si>
    <t>Red. br.</t>
  </si>
  <si>
    <t>Proizvođač aparata</t>
  </si>
  <si>
    <t>Naziv proizvođača rezervnog dijela</t>
  </si>
  <si>
    <t>Jedinica mjere</t>
  </si>
  <si>
    <t>Okvirna količina za 1 godinu</t>
  </si>
  <si>
    <t>Jedinična cijena (bez PDV-a)</t>
  </si>
  <si>
    <t>Ukupna cijena (bez PDV-a)</t>
  </si>
  <si>
    <t>8 (6x7)</t>
  </si>
  <si>
    <t>1.</t>
  </si>
  <si>
    <t>CRIJEVO TURBINE</t>
  </si>
  <si>
    <t>kom</t>
  </si>
  <si>
    <t>2.</t>
  </si>
  <si>
    <t>3.</t>
  </si>
  <si>
    <t>ELEKTRONIKA STOLICE</t>
  </si>
  <si>
    <t>4.</t>
  </si>
  <si>
    <t>ELEKTROVENTIL</t>
  </si>
  <si>
    <t>5.</t>
  </si>
  <si>
    <t>FILTER VODE</t>
  </si>
  <si>
    <t>6.</t>
  </si>
  <si>
    <t>KANILA</t>
  </si>
  <si>
    <t>7.</t>
  </si>
  <si>
    <t>8.</t>
  </si>
  <si>
    <t>PUSTER</t>
  </si>
  <si>
    <t>9.</t>
  </si>
  <si>
    <t>10.</t>
  </si>
  <si>
    <t>11.</t>
  </si>
  <si>
    <t>12.</t>
  </si>
  <si>
    <t>MIKROPREKIDAČ</t>
  </si>
  <si>
    <t>13.</t>
  </si>
  <si>
    <t>14.</t>
  </si>
  <si>
    <t>15.</t>
  </si>
  <si>
    <t>BLOK VENTILA</t>
  </si>
  <si>
    <t>16.</t>
  </si>
  <si>
    <t>17.</t>
  </si>
  <si>
    <t>18.</t>
  </si>
  <si>
    <t>19.</t>
  </si>
  <si>
    <t>LED ŽARULJICA ZA TURBINU</t>
  </si>
  <si>
    <t>20.</t>
  </si>
  <si>
    <t>MEMBRANA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</si>
  <si>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</si>
  <si>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</si>
  <si>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</si>
  <si>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</si>
  <si>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</si>
  <si>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</si>
  <si>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</si>
  <si>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</si>
  <si>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</si>
  <si>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RAD SERVISERA RADNIM DANOM
u vremenu od 7:00-20:00 sati</t>
  </si>
  <si>
    <t>sat</t>
  </si>
  <si>
    <t>CIJENA PONUDE BEZ PDV-a</t>
  </si>
  <si>
    <t>IZNOS PDV-a</t>
  </si>
  <si>
    <t>UKUPNA CIJENA BEZ PDV-a</t>
  </si>
  <si>
    <t>Proizvod/Rezervni dio</t>
  </si>
  <si>
    <t>AMALGAM SEPARATOR</t>
  </si>
  <si>
    <t>ROTOR TURBINA</t>
  </si>
  <si>
    <t>CRIJEVO SISALJKE</t>
  </si>
  <si>
    <t>CRIJEVO SAUGERA</t>
  </si>
  <si>
    <t>ROTOR SET CRVENOG KOLJEČNIKA</t>
  </si>
  <si>
    <t>ROTOR PLAVOG KOLJEČNIKA</t>
  </si>
  <si>
    <t>CRIJEVO ODVODNO</t>
  </si>
  <si>
    <t>BLOK ZRAKA</t>
  </si>
  <si>
    <t>O-RINGOVI RAZNI</t>
  </si>
  <si>
    <t>FILTER SAUGERA</t>
  </si>
  <si>
    <t>FILTER ZRAKA</t>
  </si>
  <si>
    <t>CRIJEVO MIKROMOTORA</t>
  </si>
  <si>
    <t>MATIČNA PLOČA DOKTORSKOG ELEMENTA</t>
  </si>
  <si>
    <t>TIJELO PUSTERA</t>
  </si>
  <si>
    <t>LAMELA PUSTERA</t>
  </si>
  <si>
    <t>TIPKALO PUSTERA</t>
  </si>
  <si>
    <t>ČEP ASPIRATORA</t>
  </si>
  <si>
    <t>GLAVA PLAVOG KOLJEČNIKA</t>
  </si>
  <si>
    <t>DOM ZDRAVLJA VARAŽDINSKE ŽUPANIJE</t>
  </si>
  <si>
    <t>KAVO</t>
  </si>
  <si>
    <t>USLUGA POPRAVKA I ODRŽAVANJA DENTALNIH JEDINICA (EV. BR. 28/2026-N)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</si>
</sst>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selection activeCell="H36" sqref="H36"/>
    </sheetView>
  </sheetViews>
  <sheetFormatPr defaultRowHeight="15" x14ac:dyDescent="0.25"/>
  <cols>
    <col min="1" max="1" width="4.7109375" customWidth="1"/>
    <col min="2" max="2" width="11" customWidth="1"/>
    <col min="3" max="3" width="24.28515625" customWidth="1"/>
    <col min="4" max="4" width="15.28515625" customWidth="1"/>
    <col min="5" max="5" width="8" customWidth="1"/>
    <col min="7" max="7" width="11.42578125" customWidth="1"/>
    <col min="8" max="8" width="13.28515625" customWidth="1"/>
  </cols>
  <sheetData>
    <row r="1" spans="1:8" x14ac:dyDescent="0.25">
      <c r="A1" s="12" t="s">
        <v>73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ht="16.5" thickBot="1" x14ac:dyDescent="0.3">
      <c r="A3" s="10" t="s">
        <v>75</v>
      </c>
      <c r="B3" s="10"/>
      <c r="C3" s="10"/>
      <c r="D3" s="10"/>
      <c r="E3" s="10"/>
      <c r="F3" s="10"/>
      <c r="G3" s="10"/>
      <c r="H3" s="10"/>
    </row>
    <row r="4" spans="1:8" ht="60" x14ac:dyDescent="0.25">
      <c r="A4" s="13" t="s">
        <v>1</v>
      </c>
      <c r="B4" s="14" t="s">
        <v>2</v>
      </c>
      <c r="C4" s="14" t="s">
        <v>54</v>
      </c>
      <c r="D4" s="14" t="s">
        <v>3</v>
      </c>
      <c r="E4" s="14" t="s">
        <v>4</v>
      </c>
      <c r="F4" s="14" t="s">
        <v>5</v>
      </c>
      <c r="G4" s="14" t="s">
        <v>6</v>
      </c>
      <c r="H4" s="15" t="s">
        <v>7</v>
      </c>
    </row>
    <row r="5" spans="1:8" x14ac:dyDescent="0.25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16">
        <v>6</v>
      </c>
      <c r="G5" s="16">
        <v>7</v>
      </c>
      <c r="H5" s="16" t="s">
        <v>8</v>
      </c>
    </row>
    <row r="6" spans="1:8" x14ac:dyDescent="0.25">
      <c r="A6" s="1" t="s">
        <v>9</v>
      </c>
      <c r="B6" s="2" t="s">
        <v>74</v>
      </c>
      <c r="C6" s="2" t="s">
        <v>68</v>
      </c>
      <c r="D6" s="16"/>
      <c r="E6" s="3" t="s">
        <v>11</v>
      </c>
      <c r="F6" s="3">
        <v>2</v>
      </c>
      <c r="G6" s="19"/>
      <c r="H6" s="19">
        <f>F6*G6</f>
        <v>0</v>
      </c>
    </row>
    <row r="7" spans="1:8" x14ac:dyDescent="0.25">
      <c r="A7" s="1" t="s">
        <v>12</v>
      </c>
      <c r="B7" s="2" t="s">
        <v>74</v>
      </c>
      <c r="C7" s="2" t="s">
        <v>56</v>
      </c>
      <c r="D7" s="16"/>
      <c r="E7" s="3" t="s">
        <v>11</v>
      </c>
      <c r="F7" s="3">
        <v>1</v>
      </c>
      <c r="G7" s="19"/>
      <c r="H7" s="19">
        <f t="shared" ref="H7:H34" si="0">F7*G7</f>
        <v>0</v>
      </c>
    </row>
    <row r="8" spans="1:8" x14ac:dyDescent="0.25">
      <c r="A8" s="1" t="s">
        <v>13</v>
      </c>
      <c r="B8" s="2" t="s">
        <v>74</v>
      </c>
      <c r="C8" s="5" t="s">
        <v>28</v>
      </c>
      <c r="D8" s="16"/>
      <c r="E8" s="3" t="s">
        <v>11</v>
      </c>
      <c r="F8" s="3">
        <v>2</v>
      </c>
      <c r="G8" s="19"/>
      <c r="H8" s="19">
        <f t="shared" si="0"/>
        <v>0</v>
      </c>
    </row>
    <row r="9" spans="1:8" x14ac:dyDescent="0.25">
      <c r="A9" s="1" t="s">
        <v>15</v>
      </c>
      <c r="B9" s="2" t="s">
        <v>74</v>
      </c>
      <c r="C9" s="2" t="s">
        <v>57</v>
      </c>
      <c r="D9" s="16"/>
      <c r="E9" s="3" t="s">
        <v>11</v>
      </c>
      <c r="F9" s="3">
        <v>2</v>
      </c>
      <c r="G9" s="19"/>
      <c r="H9" s="19">
        <f t="shared" si="0"/>
        <v>0</v>
      </c>
    </row>
    <row r="10" spans="1:8" x14ac:dyDescent="0.25">
      <c r="A10" s="1" t="s">
        <v>17</v>
      </c>
      <c r="B10" s="2" t="s">
        <v>74</v>
      </c>
      <c r="C10" s="2" t="s">
        <v>20</v>
      </c>
      <c r="D10" s="16"/>
      <c r="E10" s="3" t="s">
        <v>11</v>
      </c>
      <c r="F10" s="3">
        <v>1</v>
      </c>
      <c r="G10" s="19"/>
      <c r="H10" s="19">
        <f t="shared" si="0"/>
        <v>0</v>
      </c>
    </row>
    <row r="11" spans="1:8" ht="53.25" customHeight="1" x14ac:dyDescent="0.25">
      <c r="A11" s="1" t="s">
        <v>19</v>
      </c>
      <c r="B11" s="2" t="s">
        <v>74</v>
      </c>
      <c r="C11" s="2" t="s">
        <v>59</v>
      </c>
      <c r="D11" s="16"/>
      <c r="E11" s="3" t="s">
        <v>11</v>
      </c>
      <c r="F11" s="3">
        <v>1</v>
      </c>
      <c r="G11" s="19"/>
      <c r="H11" s="19">
        <f t="shared" si="0"/>
        <v>0</v>
      </c>
    </row>
    <row r="12" spans="1:8" ht="30" x14ac:dyDescent="0.25">
      <c r="A12" s="1" t="s">
        <v>21</v>
      </c>
      <c r="B12" s="2" t="s">
        <v>74</v>
      </c>
      <c r="C12" s="2" t="s">
        <v>60</v>
      </c>
      <c r="D12" s="16"/>
      <c r="E12" s="3" t="s">
        <v>11</v>
      </c>
      <c r="F12" s="3">
        <v>1</v>
      </c>
      <c r="G12" s="19"/>
      <c r="H12" s="19">
        <f t="shared" si="0"/>
        <v>0</v>
      </c>
    </row>
    <row r="13" spans="1:8" ht="30" x14ac:dyDescent="0.25">
      <c r="A13" s="1" t="s">
        <v>22</v>
      </c>
      <c r="B13" s="2" t="s">
        <v>74</v>
      </c>
      <c r="C13" s="2" t="s">
        <v>61</v>
      </c>
      <c r="D13" s="16"/>
      <c r="E13" s="3" t="s">
        <v>11</v>
      </c>
      <c r="F13" s="3">
        <v>6</v>
      </c>
      <c r="G13" s="19"/>
      <c r="H13" s="19">
        <f t="shared" si="0"/>
        <v>0</v>
      </c>
    </row>
    <row r="14" spans="1:8" x14ac:dyDescent="0.25">
      <c r="A14" s="1" t="s">
        <v>24</v>
      </c>
      <c r="B14" s="2" t="s">
        <v>74</v>
      </c>
      <c r="C14" s="2" t="s">
        <v>62</v>
      </c>
      <c r="D14" s="16"/>
      <c r="E14" s="3" t="s">
        <v>11</v>
      </c>
      <c r="F14" s="3">
        <v>1</v>
      </c>
      <c r="G14" s="19"/>
      <c r="H14" s="19">
        <f t="shared" si="0"/>
        <v>0</v>
      </c>
    </row>
    <row r="15" spans="1:8" x14ac:dyDescent="0.25">
      <c r="A15" s="1" t="s">
        <v>25</v>
      </c>
      <c r="B15" s="2" t="s">
        <v>74</v>
      </c>
      <c r="C15" s="2" t="s">
        <v>10</v>
      </c>
      <c r="D15" s="3"/>
      <c r="E15" s="3" t="s">
        <v>11</v>
      </c>
      <c r="F15" s="3">
        <v>1</v>
      </c>
      <c r="G15" s="20"/>
      <c r="H15" s="19">
        <f t="shared" si="0"/>
        <v>0</v>
      </c>
    </row>
    <row r="16" spans="1:8" x14ac:dyDescent="0.25">
      <c r="A16" s="1" t="s">
        <v>26</v>
      </c>
      <c r="B16" s="2" t="s">
        <v>74</v>
      </c>
      <c r="C16" s="2" t="s">
        <v>58</v>
      </c>
      <c r="D16" s="3"/>
      <c r="E16" s="3" t="s">
        <v>11</v>
      </c>
      <c r="F16" s="3">
        <v>2</v>
      </c>
      <c r="G16" s="20"/>
      <c r="H16" s="19">
        <f t="shared" si="0"/>
        <v>0</v>
      </c>
    </row>
    <row r="17" spans="1:8" ht="30" x14ac:dyDescent="0.25">
      <c r="A17" s="1" t="s">
        <v>27</v>
      </c>
      <c r="B17" s="2" t="s">
        <v>74</v>
      </c>
      <c r="C17" s="2" t="s">
        <v>14</v>
      </c>
      <c r="D17" s="3"/>
      <c r="E17" s="3" t="s">
        <v>11</v>
      </c>
      <c r="F17" s="3">
        <v>1</v>
      </c>
      <c r="G17" s="20"/>
      <c r="H17" s="19">
        <f t="shared" si="0"/>
        <v>0</v>
      </c>
    </row>
    <row r="18" spans="1:8" x14ac:dyDescent="0.25">
      <c r="A18" s="1" t="s">
        <v>29</v>
      </c>
      <c r="B18" s="2" t="s">
        <v>74</v>
      </c>
      <c r="C18" s="2" t="s">
        <v>16</v>
      </c>
      <c r="D18" s="3"/>
      <c r="E18" s="3" t="s">
        <v>11</v>
      </c>
      <c r="F18" s="3">
        <v>2</v>
      </c>
      <c r="G18" s="20"/>
      <c r="H18" s="19">
        <f t="shared" si="0"/>
        <v>0</v>
      </c>
    </row>
    <row r="19" spans="1:8" x14ac:dyDescent="0.25">
      <c r="A19" s="1" t="s">
        <v>30</v>
      </c>
      <c r="B19" s="2" t="s">
        <v>74</v>
      </c>
      <c r="C19" s="2" t="s">
        <v>18</v>
      </c>
      <c r="D19" s="3"/>
      <c r="E19" s="3" t="s">
        <v>11</v>
      </c>
      <c r="F19" s="3">
        <v>10</v>
      </c>
      <c r="G19" s="20"/>
      <c r="H19" s="19">
        <f t="shared" si="0"/>
        <v>0</v>
      </c>
    </row>
    <row r="20" spans="1:8" x14ac:dyDescent="0.25">
      <c r="A20" s="1" t="s">
        <v>31</v>
      </c>
      <c r="B20" s="2" t="s">
        <v>74</v>
      </c>
      <c r="C20" s="2" t="s">
        <v>69</v>
      </c>
      <c r="D20" s="3"/>
      <c r="E20" s="3" t="s">
        <v>11</v>
      </c>
      <c r="F20" s="3">
        <v>20</v>
      </c>
      <c r="G20" s="20"/>
      <c r="H20" s="19">
        <f t="shared" si="0"/>
        <v>0</v>
      </c>
    </row>
    <row r="21" spans="1:8" x14ac:dyDescent="0.25">
      <c r="A21" s="1" t="s">
        <v>33</v>
      </c>
      <c r="B21" s="2" t="s">
        <v>74</v>
      </c>
      <c r="C21" s="2" t="s">
        <v>23</v>
      </c>
      <c r="D21" s="3"/>
      <c r="E21" s="3" t="s">
        <v>11</v>
      </c>
      <c r="F21" s="3">
        <v>1</v>
      </c>
      <c r="G21" s="20"/>
      <c r="H21" s="19">
        <f t="shared" si="0"/>
        <v>0</v>
      </c>
    </row>
    <row r="22" spans="1:8" x14ac:dyDescent="0.25">
      <c r="A22" s="1" t="s">
        <v>34</v>
      </c>
      <c r="B22" s="2" t="s">
        <v>74</v>
      </c>
      <c r="C22" s="2" t="s">
        <v>70</v>
      </c>
      <c r="D22" s="3"/>
      <c r="E22" s="3" t="s">
        <v>11</v>
      </c>
      <c r="F22" s="3">
        <v>10</v>
      </c>
      <c r="G22" s="20"/>
      <c r="H22" s="19">
        <f t="shared" si="0"/>
        <v>0</v>
      </c>
    </row>
    <row r="23" spans="1:8" x14ac:dyDescent="0.25">
      <c r="A23" s="1" t="s">
        <v>35</v>
      </c>
      <c r="B23" s="2" t="s">
        <v>74</v>
      </c>
      <c r="C23" s="5" t="s">
        <v>63</v>
      </c>
      <c r="D23" s="3"/>
      <c r="E23" s="6" t="s">
        <v>11</v>
      </c>
      <c r="F23" s="3">
        <v>50</v>
      </c>
      <c r="G23" s="20"/>
      <c r="H23" s="19">
        <f t="shared" si="0"/>
        <v>0</v>
      </c>
    </row>
    <row r="24" spans="1:8" ht="30" x14ac:dyDescent="0.25">
      <c r="A24" s="1" t="s">
        <v>36</v>
      </c>
      <c r="B24" s="2" t="s">
        <v>74</v>
      </c>
      <c r="C24" s="5" t="s">
        <v>72</v>
      </c>
      <c r="D24" s="3"/>
      <c r="E24" s="6" t="s">
        <v>11</v>
      </c>
      <c r="F24" s="3">
        <v>1</v>
      </c>
      <c r="G24" s="20"/>
      <c r="H24" s="19">
        <f t="shared" si="0"/>
        <v>0</v>
      </c>
    </row>
    <row r="25" spans="1:8" ht="30" x14ac:dyDescent="0.25">
      <c r="A25" s="1" t="s">
        <v>38</v>
      </c>
      <c r="B25" s="2" t="s">
        <v>74</v>
      </c>
      <c r="C25" s="5" t="s">
        <v>55</v>
      </c>
      <c r="D25" s="3"/>
      <c r="E25" s="6" t="s">
        <v>11</v>
      </c>
      <c r="F25" s="3">
        <v>1</v>
      </c>
      <c r="G25" s="20"/>
      <c r="H25" s="19">
        <f t="shared" si="0"/>
        <v>0</v>
      </c>
    </row>
    <row r="26" spans="1:8" ht="31.5" customHeight="1" x14ac:dyDescent="0.25">
      <c r="A26" s="1" t="s">
        <v>40</v>
      </c>
      <c r="B26" s="2" t="s">
        <v>74</v>
      </c>
      <c r="C26" s="5" t="s">
        <v>71</v>
      </c>
      <c r="D26" s="3"/>
      <c r="E26" s="6" t="s">
        <v>11</v>
      </c>
      <c r="F26" s="3">
        <v>2</v>
      </c>
      <c r="G26" s="20"/>
      <c r="H26" s="19">
        <f t="shared" si="0"/>
        <v>0</v>
      </c>
    </row>
    <row r="27" spans="1:8" ht="18" customHeight="1" x14ac:dyDescent="0.25">
      <c r="A27" s="1" t="s">
        <v>41</v>
      </c>
      <c r="B27" s="2" t="s">
        <v>74</v>
      </c>
      <c r="C27" s="2" t="s">
        <v>32</v>
      </c>
      <c r="D27" s="3"/>
      <c r="E27" s="3" t="s">
        <v>11</v>
      </c>
      <c r="F27" s="3">
        <v>4</v>
      </c>
      <c r="G27" s="20"/>
      <c r="H27" s="19">
        <f t="shared" si="0"/>
        <v>0</v>
      </c>
    </row>
    <row r="28" spans="1:8" ht="18" customHeight="1" x14ac:dyDescent="0.25">
      <c r="A28" s="1" t="s">
        <v>42</v>
      </c>
      <c r="B28" s="2" t="s">
        <v>74</v>
      </c>
      <c r="C28" s="2" t="s">
        <v>64</v>
      </c>
      <c r="D28" s="3"/>
      <c r="E28" s="3" t="s">
        <v>11</v>
      </c>
      <c r="F28" s="3">
        <v>30</v>
      </c>
      <c r="G28" s="20"/>
      <c r="H28" s="19">
        <f t="shared" si="0"/>
        <v>0</v>
      </c>
    </row>
    <row r="29" spans="1:8" ht="18" customHeight="1" x14ac:dyDescent="0.25">
      <c r="A29" s="1" t="s">
        <v>43</v>
      </c>
      <c r="B29" s="2" t="s">
        <v>74</v>
      </c>
      <c r="C29" s="2" t="s">
        <v>65</v>
      </c>
      <c r="D29" s="3"/>
      <c r="E29" s="3" t="s">
        <v>11</v>
      </c>
      <c r="F29" s="3">
        <v>15</v>
      </c>
      <c r="G29" s="20"/>
      <c r="H29" s="19">
        <f t="shared" si="0"/>
        <v>0</v>
      </c>
    </row>
    <row r="30" spans="1:8" ht="30" x14ac:dyDescent="0.25">
      <c r="A30" s="1" t="s">
        <v>44</v>
      </c>
      <c r="B30" s="2" t="s">
        <v>74</v>
      </c>
      <c r="C30" s="2" t="s">
        <v>37</v>
      </c>
      <c r="D30" s="3"/>
      <c r="E30" s="3" t="s">
        <v>11</v>
      </c>
      <c r="F30" s="3">
        <v>2</v>
      </c>
      <c r="G30" s="20"/>
      <c r="H30" s="19">
        <f t="shared" si="0"/>
        <v>0</v>
      </c>
    </row>
    <row r="31" spans="1:8" ht="18" customHeight="1" x14ac:dyDescent="0.25">
      <c r="A31" s="1" t="s">
        <v>45</v>
      </c>
      <c r="B31" s="2" t="s">
        <v>74</v>
      </c>
      <c r="C31" s="2" t="s">
        <v>39</v>
      </c>
      <c r="D31" s="3"/>
      <c r="E31" s="3" t="s">
        <v>11</v>
      </c>
      <c r="F31" s="3">
        <v>15</v>
      </c>
      <c r="G31" s="20"/>
      <c r="H31" s="19">
        <f t="shared" si="0"/>
        <v>0</v>
      </c>
    </row>
    <row r="32" spans="1:8" ht="32.25" customHeight="1" x14ac:dyDescent="0.25">
      <c r="A32" s="1" t="s">
        <v>46</v>
      </c>
      <c r="B32" s="2" t="s">
        <v>74</v>
      </c>
      <c r="C32" s="2" t="s">
        <v>66</v>
      </c>
      <c r="D32" s="3"/>
      <c r="E32" s="3" t="s">
        <v>11</v>
      </c>
      <c r="F32" s="3">
        <v>1</v>
      </c>
      <c r="G32" s="20"/>
      <c r="H32" s="19">
        <f t="shared" si="0"/>
        <v>0</v>
      </c>
    </row>
    <row r="33" spans="1:8" ht="46.5" customHeight="1" x14ac:dyDescent="0.25">
      <c r="A33" s="1" t="s">
        <v>47</v>
      </c>
      <c r="B33" s="2" t="s">
        <v>74</v>
      </c>
      <c r="C33" s="2" t="s">
        <v>67</v>
      </c>
      <c r="D33" s="3"/>
      <c r="E33" s="3" t="s">
        <v>11</v>
      </c>
      <c r="F33" s="3">
        <v>1</v>
      </c>
      <c r="G33" s="20"/>
      <c r="H33" s="19">
        <f t="shared" si="0"/>
        <v>0</v>
      </c>
    </row>
    <row r="34" spans="1:8" ht="36" customHeight="1" thickBot="1" x14ac:dyDescent="0.3">
      <c r="A34" s="4" t="s">
        <v>48</v>
      </c>
      <c r="B34" s="17" t="s">
        <v>49</v>
      </c>
      <c r="C34" s="17"/>
      <c r="D34" s="17"/>
      <c r="E34" s="7" t="s">
        <v>50</v>
      </c>
      <c r="F34" s="18">
        <v>70</v>
      </c>
      <c r="G34" s="21"/>
      <c r="H34" s="19">
        <f t="shared" si="0"/>
        <v>0</v>
      </c>
    </row>
    <row r="35" spans="1:8" ht="16.5" thickBot="1" x14ac:dyDescent="0.3">
      <c r="A35" s="8" t="s">
        <v>51</v>
      </c>
      <c r="B35" s="8"/>
      <c r="C35" s="8"/>
      <c r="D35" s="8"/>
      <c r="E35" s="8"/>
      <c r="F35" s="8"/>
      <c r="G35" s="8"/>
      <c r="H35" s="22">
        <f>SUM(H6:H34)</f>
        <v>0</v>
      </c>
    </row>
    <row r="36" spans="1:8" ht="16.5" thickBot="1" x14ac:dyDescent="0.3">
      <c r="A36" s="11" t="s">
        <v>52</v>
      </c>
      <c r="B36" s="11"/>
      <c r="C36" s="11"/>
      <c r="D36" s="11"/>
      <c r="E36" s="11"/>
      <c r="F36" s="11"/>
      <c r="G36" s="11"/>
      <c r="H36" s="22">
        <f>H35*0.25</f>
        <v>0</v>
      </c>
    </row>
    <row r="37" spans="1:8" ht="16.5" thickBot="1" x14ac:dyDescent="0.3">
      <c r="A37" s="8" t="s">
        <v>53</v>
      </c>
      <c r="B37" s="8"/>
      <c r="C37" s="8"/>
      <c r="D37" s="8"/>
      <c r="E37" s="8"/>
      <c r="F37" s="8"/>
      <c r="G37" s="8"/>
      <c r="H37" s="23">
        <f>H35+H36</f>
        <v>0</v>
      </c>
    </row>
  </sheetData>
  <mergeCells count="7">
    <mergeCell ref="A37:G37"/>
    <mergeCell ref="A1:H1"/>
    <mergeCell ref="A2:H2"/>
    <mergeCell ref="A3:H3"/>
    <mergeCell ref="B34:D34"/>
    <mergeCell ref="A35:G35"/>
    <mergeCell ref="A36:G36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Grbić</dc:creator>
  <cp:lastModifiedBy>Andrej Lepoglavec</cp:lastModifiedBy>
  <cp:lastPrinted>2022-06-06T06:51:25Z</cp:lastPrinted>
  <dcterms:created xsi:type="dcterms:W3CDTF">2022-05-27T10:05:53Z</dcterms:created>
  <dcterms:modified xsi:type="dcterms:W3CDTF">2026-04-28T09:49:28Z</dcterms:modified>
</cp:coreProperties>
</file>