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fs1\homefolder$\lmelnjak\NABAVA\NABAVA 2024\Radovi na zamjeni podova na lokaciji VŽ TOPLICE, IVANEC -37-24-JN\"/>
    </mc:Choice>
  </mc:AlternateContent>
  <xr:revisionPtr revIDLastSave="0" documentId="13_ncr:1_{3ABE2053-FB29-4210-8DDE-3F392DA3B2E7}" xr6:coauthVersionLast="47" xr6:coauthVersionMax="47" xr10:uidLastSave="{00000000-0000-0000-0000-000000000000}"/>
  <bookViews>
    <workbookView xWindow="-120" yWindow="-120" windowWidth="29040" windowHeight="15720" activeTab="1" xr2:uid="{4032485D-29C9-41A8-8F5F-27376B882517}"/>
  </bookViews>
  <sheets>
    <sheet name="Vž. Toplice" sheetId="1" r:id="rId1"/>
    <sheet name="Ivanec" sheetId="2" r:id="rId2"/>
  </sheets>
  <definedNames>
    <definedName name="_xlnm.Print_Area" localSheetId="1">Ivanec!$A$1:$G$40</definedName>
    <definedName name="_xlnm.Print_Area" localSheetId="0">'Vž. Toplice'!$A$1:$G$38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0" i="2"/>
  <c r="G13" i="2"/>
  <c r="G11" i="2"/>
  <c r="G9" i="2"/>
  <c r="G8" i="2"/>
  <c r="G7" i="2"/>
  <c r="G6" i="2"/>
  <c r="G5" i="2"/>
  <c r="G35" i="2" s="1"/>
  <c r="G5" i="1"/>
  <c r="G7" i="1"/>
  <c r="G8" i="1"/>
  <c r="G33" i="1" s="1"/>
  <c r="G9" i="1"/>
  <c r="G10" i="1"/>
  <c r="G11" i="1"/>
  <c r="G6" i="1"/>
  <c r="G36" i="2" l="1"/>
  <c r="G37" i="2" s="1"/>
  <c r="G34" i="1"/>
  <c r="G35" i="1" s="1"/>
</calcChain>
</file>

<file path=xl/sharedStrings.xml><?xml version="1.0" encoding="utf-8"?>
<sst xmlns="http://schemas.openxmlformats.org/spreadsheetml/2006/main" count="72" uniqueCount="32">
  <si>
    <t xml:space="preserve">R. BR. </t>
  </si>
  <si>
    <t>OPIS STAVKE</t>
  </si>
  <si>
    <t>JEDINICA MJERE</t>
  </si>
  <si>
    <t>KOLIČINA</t>
  </si>
  <si>
    <t>IZNOS</t>
  </si>
  <si>
    <t>A.</t>
  </si>
  <si>
    <t xml:space="preserve">2. </t>
  </si>
  <si>
    <t xml:space="preserve">3. </t>
  </si>
  <si>
    <t xml:space="preserve">4. </t>
  </si>
  <si>
    <t xml:space="preserve">5. </t>
  </si>
  <si>
    <t>m</t>
  </si>
  <si>
    <t>REKAPITULACIJA</t>
  </si>
  <si>
    <t>UKUPNO</t>
  </si>
  <si>
    <t>PDV 25%</t>
  </si>
  <si>
    <t>m2</t>
  </si>
  <si>
    <t xml:space="preserve">TROŠKOVNIK </t>
  </si>
  <si>
    <t>Skidanje postojeće obloge i odvoz na deponij</t>
  </si>
  <si>
    <t xml:space="preserve">Priprema postojeće obloge-struganje i ususavanje </t>
  </si>
  <si>
    <t>1.</t>
  </si>
  <si>
    <t>POLYFLOR EXTRA XL 2mm 9630 2m</t>
  </si>
  <si>
    <t>Nanošenje mase za izravnavanje tvrdoće c25/30-za el. podne obloge</t>
  </si>
  <si>
    <t>Postava PVC podne obloge ljepljenjem</t>
  </si>
  <si>
    <t>Varenje PVC-a</t>
  </si>
  <si>
    <t>6.</t>
  </si>
  <si>
    <t>7.</t>
  </si>
  <si>
    <t>Dobava i postava kutne tipske letvice</t>
  </si>
  <si>
    <t>130 24 11 270 Alu connection section 30mm 270cm</t>
  </si>
  <si>
    <t>kom</t>
  </si>
  <si>
    <t>8.</t>
  </si>
  <si>
    <t>Dobava i postava prijelaznog/završnog profila</t>
  </si>
  <si>
    <t>9.</t>
  </si>
  <si>
    <t>CIJENA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</si>
</sst>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2" xfId="0" applyFill="1" applyBorder="1" applyAlignment="1">
      <alignment horizontal="left" vertical="center"/>
    </xf>
    <xf numFmtId="0" fontId="0" fillId="5" borderId="0" xfId="0" applyFill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right" vertical="center"/>
    </xf>
    <xf numFmtId="0" fontId="0" fillId="5" borderId="5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4" borderId="4" xfId="0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854B-35FF-41A4-897C-B19CA8E23CCE}">
  <dimension ref="B1:G37"/>
  <sheetViews>
    <sheetView workbookViewId="0">
      <selection activeCell="L33" sqref="L33"/>
    </sheetView>
  </sheetViews>
  <sheetFormatPr defaultRowHeight="15" x14ac:dyDescent="0.25"/>
  <cols>
    <col min="2" max="2" width="8.28515625" customWidth="1"/>
    <col min="3" max="3" width="63.85546875" bestFit="1" customWidth="1"/>
    <col min="4" max="4" width="17.7109375" customWidth="1"/>
    <col min="5" max="5" width="10.42578125" customWidth="1"/>
    <col min="6" max="6" width="16.42578125" customWidth="1"/>
    <col min="7" max="7" width="13" customWidth="1"/>
  </cols>
  <sheetData>
    <row r="1" spans="2:7" ht="19.149999999999999" customHeight="1" x14ac:dyDescent="0.25">
      <c r="B1" s="25" t="s">
        <v>15</v>
      </c>
      <c r="C1" s="25"/>
      <c r="D1" s="25"/>
      <c r="E1" s="25"/>
      <c r="F1" s="25"/>
      <c r="G1" s="25"/>
    </row>
    <row r="2" spans="2:7" x14ac:dyDescent="0.25">
      <c r="B2" s="5" t="s">
        <v>0</v>
      </c>
      <c r="C2" s="5" t="s">
        <v>1</v>
      </c>
      <c r="D2" s="6" t="s">
        <v>2</v>
      </c>
      <c r="E2" s="6" t="s">
        <v>3</v>
      </c>
      <c r="F2" s="6" t="s">
        <v>31</v>
      </c>
      <c r="G2" s="6" t="s">
        <v>4</v>
      </c>
    </row>
    <row r="3" spans="2:7" x14ac:dyDescent="0.25">
      <c r="B3" s="5"/>
      <c r="C3" s="10"/>
      <c r="D3" s="11"/>
      <c r="E3" s="11"/>
      <c r="F3" s="11"/>
      <c r="G3" s="12"/>
    </row>
    <row r="4" spans="2:7" x14ac:dyDescent="0.25">
      <c r="B4" s="2" t="s">
        <v>5</v>
      </c>
      <c r="C4" s="26"/>
      <c r="D4" s="27"/>
      <c r="E4" s="27"/>
      <c r="F4" s="27"/>
      <c r="G4" s="28"/>
    </row>
    <row r="5" spans="2:7" s="15" customFormat="1" x14ac:dyDescent="0.25">
      <c r="B5" s="13" t="s">
        <v>18</v>
      </c>
      <c r="C5" s="14" t="s">
        <v>19</v>
      </c>
      <c r="D5" s="16" t="s">
        <v>14</v>
      </c>
      <c r="E5" s="17">
        <v>68.5</v>
      </c>
      <c r="F5" s="17"/>
      <c r="G5" s="8">
        <f>E5*F5</f>
        <v>0</v>
      </c>
    </row>
    <row r="6" spans="2:7" x14ac:dyDescent="0.25">
      <c r="B6" s="3" t="s">
        <v>6</v>
      </c>
      <c r="C6" s="3" t="s">
        <v>16</v>
      </c>
      <c r="D6" s="1" t="s">
        <v>14</v>
      </c>
      <c r="E6" s="7">
        <v>60</v>
      </c>
      <c r="F6" s="8"/>
      <c r="G6" s="8">
        <f>E6*F6</f>
        <v>0</v>
      </c>
    </row>
    <row r="7" spans="2:7" x14ac:dyDescent="0.25">
      <c r="B7" s="3" t="s">
        <v>7</v>
      </c>
      <c r="C7" s="3" t="s">
        <v>17</v>
      </c>
      <c r="D7" s="1" t="s">
        <v>14</v>
      </c>
      <c r="E7" s="7">
        <v>60</v>
      </c>
      <c r="F7" s="8"/>
      <c r="G7" s="8">
        <f t="shared" ref="G7:G11" si="0">E7*F7</f>
        <v>0</v>
      </c>
    </row>
    <row r="8" spans="2:7" x14ac:dyDescent="0.25">
      <c r="B8" s="3" t="s">
        <v>8</v>
      </c>
      <c r="C8" s="3" t="s">
        <v>20</v>
      </c>
      <c r="D8" s="1" t="s">
        <v>14</v>
      </c>
      <c r="E8" s="7">
        <v>60</v>
      </c>
      <c r="F8" s="8"/>
      <c r="G8" s="8">
        <f t="shared" si="0"/>
        <v>0</v>
      </c>
    </row>
    <row r="9" spans="2:7" x14ac:dyDescent="0.25">
      <c r="B9" s="3" t="s">
        <v>9</v>
      </c>
      <c r="C9" s="3" t="s">
        <v>21</v>
      </c>
      <c r="D9" s="1" t="s">
        <v>14</v>
      </c>
      <c r="E9" s="7">
        <v>60</v>
      </c>
      <c r="F9" s="8"/>
      <c r="G9" s="8">
        <f t="shared" si="0"/>
        <v>0</v>
      </c>
    </row>
    <row r="10" spans="2:7" x14ac:dyDescent="0.25">
      <c r="B10" s="3" t="s">
        <v>23</v>
      </c>
      <c r="C10" s="3" t="s">
        <v>22</v>
      </c>
      <c r="D10" s="1" t="s">
        <v>10</v>
      </c>
      <c r="E10" s="7">
        <v>21</v>
      </c>
      <c r="F10" s="8"/>
      <c r="G10" s="8">
        <f t="shared" si="0"/>
        <v>0</v>
      </c>
    </row>
    <row r="11" spans="2:7" x14ac:dyDescent="0.25">
      <c r="B11" s="3" t="s">
        <v>24</v>
      </c>
      <c r="C11" s="3" t="s">
        <v>25</v>
      </c>
      <c r="D11" s="1" t="s">
        <v>10</v>
      </c>
      <c r="E11" s="7">
        <v>56</v>
      </c>
      <c r="F11" s="8"/>
      <c r="G11" s="8">
        <f t="shared" si="0"/>
        <v>0</v>
      </c>
    </row>
    <row r="12" spans="2:7" hidden="1" x14ac:dyDescent="0.25"/>
    <row r="13" spans="2:7" hidden="1" x14ac:dyDescent="0.25"/>
    <row r="14" spans="2:7" hidden="1" x14ac:dyDescent="0.25"/>
    <row r="15" spans="2:7" hidden="1" x14ac:dyDescent="0.25"/>
    <row r="16" spans="2:7" hidden="1" x14ac:dyDescent="0.25"/>
    <row r="17" spans="2:7" hidden="1" x14ac:dyDescent="0.25"/>
    <row r="18" spans="2:7" hidden="1" x14ac:dyDescent="0.25"/>
    <row r="19" spans="2:7" hidden="1" x14ac:dyDescent="0.25"/>
    <row r="20" spans="2:7" hidden="1" x14ac:dyDescent="0.25"/>
    <row r="21" spans="2:7" hidden="1" x14ac:dyDescent="0.25"/>
    <row r="22" spans="2:7" hidden="1" x14ac:dyDescent="0.25"/>
    <row r="23" spans="2:7" hidden="1" x14ac:dyDescent="0.25"/>
    <row r="24" spans="2:7" hidden="1" x14ac:dyDescent="0.25"/>
    <row r="25" spans="2:7" hidden="1" x14ac:dyDescent="0.25"/>
    <row r="26" spans="2:7" hidden="1" x14ac:dyDescent="0.25"/>
    <row r="27" spans="2:7" hidden="1" x14ac:dyDescent="0.25"/>
    <row r="28" spans="2:7" hidden="1" x14ac:dyDescent="0.25"/>
    <row r="29" spans="2:7" x14ac:dyDescent="0.25">
      <c r="B29" s="19" t="s">
        <v>11</v>
      </c>
      <c r="C29" s="20"/>
      <c r="D29" s="20"/>
      <c r="E29" s="20"/>
      <c r="F29" s="20"/>
      <c r="G29" s="21"/>
    </row>
    <row r="30" spans="2:7" x14ac:dyDescent="0.25">
      <c r="B30" s="3"/>
      <c r="C30" s="32"/>
      <c r="D30" s="33"/>
      <c r="E30" s="33"/>
      <c r="F30" s="34"/>
      <c r="G30" s="4"/>
    </row>
    <row r="31" spans="2:7" hidden="1" x14ac:dyDescent="0.25"/>
    <row r="32" spans="2:7" hidden="1" x14ac:dyDescent="0.25"/>
    <row r="33" spans="2:7" x14ac:dyDescent="0.25">
      <c r="B33" s="22" t="s">
        <v>31</v>
      </c>
      <c r="C33" s="23"/>
      <c r="D33" s="23"/>
      <c r="E33" s="23"/>
      <c r="F33" s="24"/>
      <c r="G33" s="8">
        <f>G5+G6+G7+G8+G9+G10+G11</f>
        <v>0</v>
      </c>
    </row>
    <row r="34" spans="2:7" x14ac:dyDescent="0.25">
      <c r="B34" s="22" t="s">
        <v>13</v>
      </c>
      <c r="C34" s="23"/>
      <c r="D34" s="23"/>
      <c r="E34" s="23"/>
      <c r="F34" s="24"/>
      <c r="G34" s="8">
        <f>G33*0.25</f>
        <v>0</v>
      </c>
    </row>
    <row r="35" spans="2:7" x14ac:dyDescent="0.25">
      <c r="B35" s="29" t="s">
        <v>12</v>
      </c>
      <c r="C35" s="30"/>
      <c r="D35" s="30"/>
      <c r="E35" s="30"/>
      <c r="F35" s="31"/>
      <c r="G35" s="9">
        <f>G33+G34</f>
        <v>0</v>
      </c>
    </row>
    <row r="36" spans="2:7" ht="15" customHeight="1" x14ac:dyDescent="0.25">
      <c r="B36" s="18"/>
      <c r="C36" s="18"/>
      <c r="D36" s="18"/>
      <c r="E36" s="18"/>
      <c r="F36" s="18"/>
    </row>
    <row r="37" spans="2:7" ht="42.75" customHeight="1" x14ac:dyDescent="0.25"/>
  </sheetData>
  <mergeCells count="8">
    <mergeCell ref="B36:F36"/>
    <mergeCell ref="B29:G29"/>
    <mergeCell ref="B33:F33"/>
    <mergeCell ref="B1:G1"/>
    <mergeCell ref="C4:G4"/>
    <mergeCell ref="B34:F34"/>
    <mergeCell ref="B35:F35"/>
    <mergeCell ref="C30:F30"/>
  </mergeCells>
  <phoneticPr fontId="1" type="noConversion"/>
  <pageMargins left="0.70866141732283472" right="0.70866141732283472" top="0.35433070866141736" bottom="0.35433070866141736" header="0.31496062992125984" footer="0.31496062992125984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02D6B-00E3-4D7A-AEC9-45EBDF22E7F1}">
  <dimension ref="B1:G39"/>
  <sheetViews>
    <sheetView tabSelected="1" workbookViewId="0">
      <selection activeCell="I42" sqref="I42"/>
    </sheetView>
  </sheetViews>
  <sheetFormatPr defaultRowHeight="15" x14ac:dyDescent="0.25"/>
  <cols>
    <col min="2" max="2" width="8.28515625" customWidth="1"/>
    <col min="3" max="3" width="63.85546875" bestFit="1" customWidth="1"/>
    <col min="4" max="4" width="17.7109375" customWidth="1"/>
    <col min="5" max="5" width="10.42578125" customWidth="1"/>
    <col min="6" max="6" width="16.42578125" customWidth="1"/>
    <col min="7" max="7" width="13" customWidth="1"/>
  </cols>
  <sheetData>
    <row r="1" spans="2:7" ht="19.149999999999999" customHeight="1" x14ac:dyDescent="0.25">
      <c r="B1" s="25" t="s">
        <v>15</v>
      </c>
      <c r="C1" s="25"/>
      <c r="D1" s="25"/>
      <c r="E1" s="25"/>
      <c r="F1" s="25"/>
      <c r="G1" s="25"/>
    </row>
    <row r="2" spans="2:7" x14ac:dyDescent="0.25">
      <c r="B2" s="5" t="s">
        <v>0</v>
      </c>
      <c r="C2" s="5" t="s">
        <v>1</v>
      </c>
      <c r="D2" s="6" t="s">
        <v>2</v>
      </c>
      <c r="E2" s="6" t="s">
        <v>3</v>
      </c>
      <c r="F2" s="6" t="s">
        <v>31</v>
      </c>
      <c r="G2" s="6" t="s">
        <v>4</v>
      </c>
    </row>
    <row r="3" spans="2:7" x14ac:dyDescent="0.25">
      <c r="B3" s="5"/>
      <c r="C3" s="10"/>
      <c r="D3" s="11"/>
      <c r="E3" s="11"/>
      <c r="F3" s="11"/>
      <c r="G3" s="12"/>
    </row>
    <row r="4" spans="2:7" x14ac:dyDescent="0.25">
      <c r="B4" s="2" t="s">
        <v>5</v>
      </c>
      <c r="C4" s="26"/>
      <c r="D4" s="27"/>
      <c r="E4" s="27"/>
      <c r="F4" s="27"/>
      <c r="G4" s="28"/>
    </row>
    <row r="5" spans="2:7" s="15" customFormat="1" x14ac:dyDescent="0.25">
      <c r="B5" s="13" t="s">
        <v>18</v>
      </c>
      <c r="C5" s="14" t="s">
        <v>19</v>
      </c>
      <c r="D5" s="16" t="s">
        <v>14</v>
      </c>
      <c r="E5" s="17">
        <v>120</v>
      </c>
      <c r="F5" s="17"/>
      <c r="G5" s="8">
        <f>E5*F5</f>
        <v>0</v>
      </c>
    </row>
    <row r="6" spans="2:7" x14ac:dyDescent="0.25">
      <c r="B6" s="3" t="s">
        <v>6</v>
      </c>
      <c r="C6" s="3" t="s">
        <v>16</v>
      </c>
      <c r="D6" s="1" t="s">
        <v>14</v>
      </c>
      <c r="E6" s="7">
        <v>109</v>
      </c>
      <c r="F6" s="8"/>
      <c r="G6" s="8">
        <f>E6*F6</f>
        <v>0</v>
      </c>
    </row>
    <row r="7" spans="2:7" x14ac:dyDescent="0.25">
      <c r="B7" s="3" t="s">
        <v>7</v>
      </c>
      <c r="C7" s="3" t="s">
        <v>17</v>
      </c>
      <c r="D7" s="1" t="s">
        <v>14</v>
      </c>
      <c r="E7" s="7">
        <v>109</v>
      </c>
      <c r="F7" s="8"/>
      <c r="G7" s="8">
        <f t="shared" ref="G7:G13" si="0">E7*F7</f>
        <v>0</v>
      </c>
    </row>
    <row r="8" spans="2:7" x14ac:dyDescent="0.25">
      <c r="B8" s="3" t="s">
        <v>8</v>
      </c>
      <c r="C8" s="3" t="s">
        <v>20</v>
      </c>
      <c r="D8" s="1" t="s">
        <v>14</v>
      </c>
      <c r="E8" s="7">
        <v>109</v>
      </c>
      <c r="F8" s="8"/>
      <c r="G8" s="8">
        <f t="shared" si="0"/>
        <v>0</v>
      </c>
    </row>
    <row r="9" spans="2:7" x14ac:dyDescent="0.25">
      <c r="B9" s="3" t="s">
        <v>9</v>
      </c>
      <c r="C9" s="3" t="s">
        <v>21</v>
      </c>
      <c r="D9" s="1" t="s">
        <v>14</v>
      </c>
      <c r="E9" s="7">
        <v>109</v>
      </c>
      <c r="F9" s="8"/>
      <c r="G9" s="8">
        <f t="shared" si="0"/>
        <v>0</v>
      </c>
    </row>
    <row r="10" spans="2:7" x14ac:dyDescent="0.25">
      <c r="B10" s="3" t="s">
        <v>23</v>
      </c>
      <c r="C10" s="3" t="s">
        <v>26</v>
      </c>
      <c r="D10" s="1" t="s">
        <v>27</v>
      </c>
      <c r="E10" s="7">
        <v>6</v>
      </c>
      <c r="F10" s="8"/>
      <c r="G10" s="8">
        <f t="shared" si="0"/>
        <v>0</v>
      </c>
    </row>
    <row r="11" spans="2:7" x14ac:dyDescent="0.25">
      <c r="B11" s="3" t="s">
        <v>24</v>
      </c>
      <c r="C11" s="3" t="s">
        <v>22</v>
      </c>
      <c r="D11" s="1" t="s">
        <v>10</v>
      </c>
      <c r="E11" s="7">
        <v>45</v>
      </c>
      <c r="F11" s="8"/>
      <c r="G11" s="8">
        <f t="shared" si="0"/>
        <v>0</v>
      </c>
    </row>
    <row r="12" spans="2:7" x14ac:dyDescent="0.25">
      <c r="B12" s="3" t="s">
        <v>28</v>
      </c>
      <c r="C12" s="3" t="s">
        <v>29</v>
      </c>
      <c r="D12" s="1" t="s">
        <v>10</v>
      </c>
      <c r="E12" s="7">
        <v>11.6</v>
      </c>
      <c r="F12" s="8"/>
      <c r="G12" s="8">
        <f t="shared" si="0"/>
        <v>0</v>
      </c>
    </row>
    <row r="13" spans="2:7" x14ac:dyDescent="0.25">
      <c r="B13" s="3" t="s">
        <v>30</v>
      </c>
      <c r="C13" s="3" t="s">
        <v>25</v>
      </c>
      <c r="D13" s="1" t="s">
        <v>10</v>
      </c>
      <c r="E13" s="7">
        <v>60</v>
      </c>
      <c r="F13" s="8"/>
      <c r="G13" s="8">
        <f t="shared" si="0"/>
        <v>0</v>
      </c>
    </row>
    <row r="14" spans="2:7" hidden="1" x14ac:dyDescent="0.25"/>
    <row r="15" spans="2:7" hidden="1" x14ac:dyDescent="0.25"/>
    <row r="16" spans="2:7" hidden="1" x14ac:dyDescent="0.25"/>
    <row r="17" spans="2:7" hidden="1" x14ac:dyDescent="0.25"/>
    <row r="18" spans="2:7" hidden="1" x14ac:dyDescent="0.25"/>
    <row r="19" spans="2:7" hidden="1" x14ac:dyDescent="0.25"/>
    <row r="20" spans="2:7" hidden="1" x14ac:dyDescent="0.25"/>
    <row r="21" spans="2:7" hidden="1" x14ac:dyDescent="0.25"/>
    <row r="22" spans="2:7" hidden="1" x14ac:dyDescent="0.25"/>
    <row r="23" spans="2:7" hidden="1" x14ac:dyDescent="0.25"/>
    <row r="24" spans="2:7" hidden="1" x14ac:dyDescent="0.25"/>
    <row r="25" spans="2:7" hidden="1" x14ac:dyDescent="0.25"/>
    <row r="26" spans="2:7" hidden="1" x14ac:dyDescent="0.25"/>
    <row r="27" spans="2:7" hidden="1" x14ac:dyDescent="0.25"/>
    <row r="28" spans="2:7" hidden="1" x14ac:dyDescent="0.25"/>
    <row r="29" spans="2:7" hidden="1" x14ac:dyDescent="0.25"/>
    <row r="30" spans="2:7" hidden="1" x14ac:dyDescent="0.25"/>
    <row r="31" spans="2:7" x14ac:dyDescent="0.25">
      <c r="B31" s="19" t="s">
        <v>11</v>
      </c>
      <c r="C31" s="20"/>
      <c r="D31" s="20"/>
      <c r="E31" s="20"/>
      <c r="F31" s="20"/>
      <c r="G31" s="21"/>
    </row>
    <row r="32" spans="2:7" x14ac:dyDescent="0.25">
      <c r="B32" s="3"/>
      <c r="C32" s="32"/>
      <c r="D32" s="33"/>
      <c r="E32" s="33"/>
      <c r="F32" s="34"/>
      <c r="G32" s="4"/>
    </row>
    <row r="33" spans="2:7" hidden="1" x14ac:dyDescent="0.25"/>
    <row r="34" spans="2:7" hidden="1" x14ac:dyDescent="0.25"/>
    <row r="35" spans="2:7" x14ac:dyDescent="0.25">
      <c r="B35" s="22" t="s">
        <v>31</v>
      </c>
      <c r="C35" s="23"/>
      <c r="D35" s="23"/>
      <c r="E35" s="23"/>
      <c r="F35" s="24"/>
      <c r="G35" s="8">
        <f>G5+G6+G7+G8+G9+G10+G11+G12+G13</f>
        <v>0</v>
      </c>
    </row>
    <row r="36" spans="2:7" x14ac:dyDescent="0.25">
      <c r="B36" s="22" t="s">
        <v>13</v>
      </c>
      <c r="C36" s="23"/>
      <c r="D36" s="23"/>
      <c r="E36" s="23"/>
      <c r="F36" s="24"/>
      <c r="G36" s="8">
        <f>G35*0.25</f>
        <v>0</v>
      </c>
    </row>
    <row r="37" spans="2:7" x14ac:dyDescent="0.25">
      <c r="B37" s="29" t="s">
        <v>12</v>
      </c>
      <c r="C37" s="30"/>
      <c r="D37" s="30"/>
      <c r="E37" s="30"/>
      <c r="F37" s="31"/>
      <c r="G37" s="9">
        <f>G35+G36</f>
        <v>0</v>
      </c>
    </row>
    <row r="38" spans="2:7" ht="15" customHeight="1" x14ac:dyDescent="0.25">
      <c r="B38" s="18"/>
      <c r="C38" s="18"/>
      <c r="D38" s="18"/>
      <c r="E38" s="18"/>
      <c r="F38" s="18"/>
    </row>
    <row r="39" spans="2:7" ht="42.75" customHeight="1" x14ac:dyDescent="0.25"/>
  </sheetData>
  <mergeCells count="8">
    <mergeCell ref="B37:F37"/>
    <mergeCell ref="B38:F38"/>
    <mergeCell ref="B1:G1"/>
    <mergeCell ref="C4:G4"/>
    <mergeCell ref="B31:G31"/>
    <mergeCell ref="C32:F32"/>
    <mergeCell ref="B35:F35"/>
    <mergeCell ref="B36:F36"/>
  </mergeCells>
  <pageMargins left="0.70866141732283472" right="0.70866141732283472" top="0.35433070866141736" bottom="0.35433070866141736" header="0.31496062992125984" footer="0.3149606299212598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Vž. Toplice</vt:lpstr>
      <vt:lpstr>Ivanec</vt:lpstr>
      <vt:lpstr>Ivanec!Podrucje_ispisa</vt:lpstr>
      <vt:lpstr>'Vž. Toplice'!Podrucje_ispisa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Lana Melnjak</cp:lastModifiedBy>
  <cp:lastPrinted>2022-05-05T10:42:50Z</cp:lastPrinted>
  <dcterms:created xsi:type="dcterms:W3CDTF">2021-10-06T06:26:25Z</dcterms:created>
  <dcterms:modified xsi:type="dcterms:W3CDTF">2024-03-01T14:11:41Z</dcterms:modified>
</cp:coreProperties>
</file>