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fs1\homefolder$\Andrej_Lana\Nabava računalne opreme- prijenosna računala\"/>
    </mc:Choice>
  </mc:AlternateContent>
  <xr:revisionPtr revIDLastSave="0" documentId="13_ncr:1_{E4DC257A-1968-4DE5-9D29-735659E7264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roškovnik" sheetId="1" r:id="rId1"/>
    <sheet name="Tehničke specifikacije laptopi" sheetId="2" r:id="rId2"/>
    <sheet name="Tehničke specifikacije office" sheetId="3" r:id="rId3"/>
  </sheets>
  <definedNames>
    <definedName name="_Hlk160445610" localSheetId="1">'Tehničke specifikacije laptopi'!$A$2</definedName>
    <definedName name="_Hlk160445610" localSheetId="2">'Tehničke specifikacije office'!$A$2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G17" i="1" l="1"/>
  <c r="G18" i="1" s="1"/>
  <c r="G19" i="1" l="1"/>
</calcChain>
</file>

<file path=xl/sharedStrings.xml><?xml version="1.0" encoding="utf-8"?>
<sst xmlns="http://schemas.openxmlformats.org/spreadsheetml/2006/main" count="104" uniqueCount="99">
  <si>
    <t xml:space="preserve">REPUBLIKA HRVATSKA
</t>
  </si>
  <si>
    <t>PONUDITELJ:</t>
  </si>
  <si>
    <t>Red. br.</t>
  </si>
  <si>
    <t>6 (4x5)</t>
  </si>
  <si>
    <t>1.</t>
  </si>
  <si>
    <t>Troškovnik</t>
  </si>
  <si>
    <t>Predmet nabave</t>
  </si>
  <si>
    <t>2. Iznos PDV-a:</t>
  </si>
  <si>
    <t>3. Cijena ponude s PDV-om:</t>
  </si>
  <si>
    <r>
      <t xml:space="preserve">Količina </t>
    </r>
    <r>
      <rPr>
        <sz val="11"/>
        <color theme="1"/>
        <rFont val="Arial"/>
        <family val="2"/>
        <charset val="238"/>
      </rPr>
      <t>(komad)</t>
    </r>
  </si>
  <si>
    <t xml:space="preserve">Dom zdravlja Varaždinske županije </t>
  </si>
  <si>
    <t xml:space="preserve">Model i tip </t>
  </si>
  <si>
    <t>1. Cijena ponude bez PDV-a :</t>
  </si>
  <si>
    <t xml:space="preserve">Računalna oprema - prijenosna računala </t>
  </si>
  <si>
    <r>
      <t xml:space="preserve">Jedinična cijena bez PDV-a </t>
    </r>
    <r>
      <rPr>
        <sz val="11"/>
        <color theme="1"/>
        <rFont val="Arial"/>
        <family val="2"/>
        <charset val="238"/>
      </rPr>
      <t xml:space="preserve">
(eur)</t>
    </r>
  </si>
  <si>
    <r>
      <t xml:space="preserve">Cijena stavke bez PDV-a </t>
    </r>
    <r>
      <rPr>
        <sz val="11"/>
        <color theme="1"/>
        <rFont val="Arial"/>
        <family val="2"/>
        <charset val="238"/>
      </rPr>
      <t xml:space="preserve">
(eur)</t>
    </r>
  </si>
  <si>
    <t>Ev.br.: 14/2024-JN</t>
  </si>
  <si>
    <t>TEHNIČKE SPECIFIKACIJE PRIJENOSNOG RAČUNALA</t>
  </si>
  <si>
    <t>Općenito</t>
  </si>
  <si>
    <t xml:space="preserve">Ponuđena specifikacija </t>
  </si>
  <si>
    <t xml:space="preserve">DA/NE </t>
  </si>
  <si>
    <t>Vrsta prijenosnog računala:</t>
  </si>
  <si>
    <t xml:space="preserve">Poslovna klasa laptopa </t>
  </si>
  <si>
    <t>Operativni sustav:</t>
  </si>
  <si>
    <t>Predinstalirano Windows 11 Pro</t>
  </si>
  <si>
    <t> Procesor / Chipset (min)</t>
  </si>
  <si>
    <t>CPU:</t>
  </si>
  <si>
    <t>2.4GHz</t>
  </si>
  <si>
    <t>Max Turbo Speed:</t>
  </si>
  <si>
    <t>4.1GHz</t>
  </si>
  <si>
    <t>Number of Cores:</t>
  </si>
  <si>
    <t>4-core</t>
  </si>
  <si>
    <t>Cache:</t>
  </si>
  <si>
    <t>L3 - 4MB</t>
  </si>
  <si>
    <t> Memorija (min)</t>
  </si>
  <si>
    <t>RAM:</t>
  </si>
  <si>
    <t xml:space="preserve">16GB </t>
  </si>
  <si>
    <t>Tehnologija:</t>
  </si>
  <si>
    <t>LPDDR5</t>
  </si>
  <si>
    <t>Brzina:</t>
  </si>
  <si>
    <t>5500Mbps</t>
  </si>
  <si>
    <t>Disk (min)</t>
  </si>
  <si>
    <t>Main Storage:</t>
  </si>
  <si>
    <t>512 GB SSD M.2 2242 PCIe 4.0 x4 - NVM Express (NVMe)</t>
  </si>
  <si>
    <t> Display (min)</t>
  </si>
  <si>
    <t>Veličina:</t>
  </si>
  <si>
    <t xml:space="preserve">15.6" </t>
  </si>
  <si>
    <t>Rezolucija:</t>
  </si>
  <si>
    <t>1920 x 1080 (Full HD)</t>
  </si>
  <si>
    <t>Široki zaslon:</t>
  </si>
  <si>
    <t>Yes</t>
  </si>
  <si>
    <t>Omjer slike:</t>
  </si>
  <si>
    <t>Svjetlina slike:</t>
  </si>
  <si>
    <t>250 cd/m²</t>
  </si>
  <si>
    <t>Raspon boja:</t>
  </si>
  <si>
    <t>45% NTSC</t>
  </si>
  <si>
    <t>Značajke:</t>
  </si>
  <si>
    <t>Anti-glare</t>
  </si>
  <si>
    <t> Audio &amp; Video (min)</t>
  </si>
  <si>
    <t>Grafička kartica:</t>
  </si>
  <si>
    <t>Integrirana</t>
  </si>
  <si>
    <t>Max podržani monitor:</t>
  </si>
  <si>
    <t>4 external monitor(s)</t>
  </si>
  <si>
    <t>Kamera:</t>
  </si>
  <si>
    <t>Yes - 720p</t>
  </si>
  <si>
    <t>Značajka kamere:</t>
  </si>
  <si>
    <t>Web kamera sa zatvaračem za privatnost</t>
  </si>
  <si>
    <t>Zvuk:</t>
  </si>
  <si>
    <t>Stereo zvučnici, dual array microphone</t>
  </si>
  <si>
    <t>Codec:</t>
  </si>
  <si>
    <t>Realtek ALC3287 codec</t>
  </si>
  <si>
    <t>Audio značajke:</t>
  </si>
  <si>
    <t>Input: noise-cancellation technology</t>
  </si>
  <si>
    <t> Ulazni</t>
  </si>
  <si>
    <t>Vrsta:</t>
  </si>
  <si>
    <t>Keyboard, touchpad</t>
  </si>
  <si>
    <t>Raspored tipkovnica:</t>
  </si>
  <si>
    <t>HR</t>
  </si>
  <si>
    <t>Numerička tipkovnica:</t>
  </si>
  <si>
    <t>Da</t>
  </si>
  <si>
    <t>Procesor</t>
  </si>
  <si>
    <t>Windows 11 ili Windows 10 s 1,6 GHz, 2-jezgrenim procesorom/novijim macOS-om</t>
  </si>
  <si>
    <t>Windows 11 ili Windows 10 za PC; Mac OS za Mac</t>
  </si>
  <si>
    <t>4 GB (64-bitni), 2 GB (32-bitni) RAM za PC; 4 GB RAM-a za Mac</t>
  </si>
  <si>
    <t>Prostor na tvrdom disku</t>
  </si>
  <si>
    <t>4 GB dostupnog prostora na disku za PC, 10 GB za Mac</t>
  </si>
  <si>
    <t>Operativni sustav</t>
  </si>
  <si>
    <t>Prikaz</t>
  </si>
  <si>
    <t>Rezolucija 1024 x 768 za PC, 1280 x 800 za Mac</t>
  </si>
  <si>
    <t>Grafika</t>
  </si>
  <si>
    <t>DirectX 10 grafička kartica za ubrzanje grafičkog hardvera za PC</t>
  </si>
  <si>
    <t>Office&amp;Bussines 2021</t>
  </si>
  <si>
    <t xml:space="preserve">TEHNIČKE SPECIFIKACIJE PAKETA OFFICE &amp; BUSINESS 2021 </t>
  </si>
  <si>
    <t>_______________________________</t>
  </si>
  <si>
    <t>________________________________</t>
  </si>
  <si>
    <t>JAMSTVENI ROK</t>
  </si>
  <si>
    <t>24 MJESECA</t>
  </si>
  <si>
    <t>POTPIS ODGOVORNE OSOBE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</si>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</sst>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EUR];\-#,##0.00\ [$EUR]"/>
    <numFmt numFmtId="165" formatCode="_-* #,##0.00\ [$EUR]_-;\-* #,##0.00\ [$EUR]_-;_-* &quot;-&quot;??\ [$EUR]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222222"/>
      <name val="Calibri"/>
      <family val="2"/>
      <charset val="238"/>
      <scheme val="minor"/>
    </font>
    <font>
      <sz val="9"/>
      <color rgb="FF00000A"/>
      <name val="Calibri"/>
      <family val="2"/>
      <charset val="238"/>
      <scheme val="minor"/>
    </font>
    <font>
      <b/>
      <sz val="9"/>
      <color rgb="FF22222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2"/>
      <color rgb="FF000000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6" xfId="0" applyFont="1" applyBorder="1" applyAlignment="1">
      <alignment vertical="center" wrapText="1"/>
    </xf>
    <xf numFmtId="0" fontId="14" fillId="5" borderId="7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2" fillId="4" borderId="5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 wrapText="1"/>
    </xf>
    <xf numFmtId="20" fontId="12" fillId="6" borderId="8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7" fillId="0" borderId="5" xfId="0" applyFont="1" applyBorder="1"/>
    <xf numFmtId="0" fontId="13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18" fillId="0" borderId="0" xfId="0" applyFont="1"/>
    <xf numFmtId="0" fontId="0" fillId="0" borderId="9" xfId="0" applyBorder="1"/>
    <xf numFmtId="0" fontId="0" fillId="0" borderId="9" xfId="0" applyBorder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12" fillId="5" borderId="8" xfId="0" applyFont="1" applyFill="1" applyBorder="1" applyAlignment="1">
      <alignment horizontal="left" vertical="top" wrapText="1"/>
    </xf>
    <xf numFmtId="0" fontId="14" fillId="5" borderId="7" xfId="0" applyFont="1" applyFill="1" applyBorder="1" applyAlignment="1">
      <alignment vertical="top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5"/>
  <sheetViews>
    <sheetView zoomScale="80" zoomScaleNormal="80" zoomScalePageLayoutView="80" workbookViewId="0">
      <selection activeCell="L12" sqref="L12"/>
    </sheetView>
  </sheetViews>
  <sheetFormatPr defaultRowHeight="15" x14ac:dyDescent="0.25"/>
  <cols>
    <col min="2" max="2" width="24.28515625" customWidth="1"/>
    <col min="3" max="3" width="30.85546875" customWidth="1"/>
    <col min="4" max="4" width="10" customWidth="1"/>
    <col min="5" max="5" width="22" customWidth="1"/>
    <col min="6" max="6" width="18.7109375" customWidth="1"/>
    <col min="7" max="7" width="15.42578125" customWidth="1"/>
  </cols>
  <sheetData>
    <row r="2" spans="1:7" ht="15.75" x14ac:dyDescent="0.25">
      <c r="A2" s="62" t="s">
        <v>0</v>
      </c>
      <c r="B2" s="62"/>
      <c r="C2" s="62"/>
      <c r="D2" s="62"/>
      <c r="E2" s="62"/>
      <c r="F2" s="62"/>
    </row>
    <row r="3" spans="1:7" ht="15.75" x14ac:dyDescent="0.25">
      <c r="A3" s="62" t="s">
        <v>10</v>
      </c>
      <c r="B3" s="62"/>
      <c r="C3" s="62"/>
      <c r="D3" s="62"/>
      <c r="E3" s="62"/>
      <c r="F3" s="62"/>
    </row>
    <row r="4" spans="1:7" ht="15.75" x14ac:dyDescent="0.25">
      <c r="A4" s="63"/>
      <c r="B4" s="64"/>
      <c r="C4" s="14"/>
      <c r="D4" s="15"/>
      <c r="E4" s="15"/>
      <c r="F4" s="15"/>
    </row>
    <row r="5" spans="1:7" ht="15.75" x14ac:dyDescent="0.25">
      <c r="A5" s="65" t="s">
        <v>16</v>
      </c>
      <c r="B5" s="66"/>
      <c r="C5" s="14"/>
      <c r="D5" s="16"/>
      <c r="E5" s="16"/>
      <c r="F5" s="17"/>
    </row>
    <row r="6" spans="1:7" ht="18" x14ac:dyDescent="0.25">
      <c r="A6" s="3"/>
      <c r="B6" s="1"/>
      <c r="C6" s="1"/>
      <c r="D6" s="1"/>
      <c r="E6" s="1"/>
      <c r="F6" s="2"/>
    </row>
    <row r="7" spans="1:7" ht="18" x14ac:dyDescent="0.25">
      <c r="A7" s="13" t="s">
        <v>1</v>
      </c>
      <c r="B7" s="4"/>
      <c r="C7" s="4"/>
      <c r="D7" s="2"/>
      <c r="E7" s="2"/>
      <c r="F7" s="2"/>
    </row>
    <row r="8" spans="1:7" ht="18" x14ac:dyDescent="0.25">
      <c r="A8" s="13"/>
      <c r="B8" s="4"/>
      <c r="C8" s="4"/>
      <c r="D8" s="2"/>
      <c r="E8" s="2"/>
      <c r="F8" s="2"/>
    </row>
    <row r="9" spans="1:7" ht="18" x14ac:dyDescent="0.25">
      <c r="A9" s="3"/>
      <c r="B9" s="4"/>
      <c r="C9" s="4"/>
      <c r="D9" s="2"/>
      <c r="E9" s="2"/>
      <c r="F9" s="2"/>
    </row>
    <row r="10" spans="1:7" ht="18" x14ac:dyDescent="0.25">
      <c r="A10" s="67" t="s">
        <v>5</v>
      </c>
      <c r="B10" s="67"/>
      <c r="C10" s="67"/>
      <c r="D10" s="67"/>
      <c r="E10" s="67"/>
      <c r="F10" s="67"/>
      <c r="G10" s="67"/>
    </row>
    <row r="11" spans="1:7" ht="18" x14ac:dyDescent="0.25">
      <c r="A11" s="2"/>
      <c r="B11" s="2"/>
      <c r="C11" s="2"/>
      <c r="D11" s="2"/>
      <c r="E11" s="2"/>
      <c r="F11" s="2"/>
      <c r="G11" s="2"/>
    </row>
    <row r="12" spans="1:7" ht="18" x14ac:dyDescent="0.25">
      <c r="A12" s="5"/>
      <c r="B12" s="2"/>
      <c r="C12" s="2"/>
      <c r="D12" s="2"/>
      <c r="E12" s="2"/>
      <c r="F12" s="2"/>
    </row>
    <row r="13" spans="1:7" ht="44.25" x14ac:dyDescent="0.25">
      <c r="A13" s="6" t="s">
        <v>2</v>
      </c>
      <c r="B13" s="6" t="s">
        <v>6</v>
      </c>
      <c r="C13" s="6" t="s">
        <v>11</v>
      </c>
      <c r="D13" s="7" t="s">
        <v>9</v>
      </c>
      <c r="E13" s="7" t="s">
        <v>14</v>
      </c>
      <c r="F13" s="56" t="s">
        <v>15</v>
      </c>
      <c r="G13" s="57"/>
    </row>
    <row r="14" spans="1:7" ht="12.75" customHeight="1" x14ac:dyDescent="0.25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60" t="s">
        <v>3</v>
      </c>
      <c r="G14" s="61"/>
    </row>
    <row r="15" spans="1:7" ht="51" customHeight="1" x14ac:dyDescent="0.25">
      <c r="A15" s="9" t="s">
        <v>4</v>
      </c>
      <c r="B15" s="10" t="s">
        <v>13</v>
      </c>
      <c r="C15" s="8"/>
      <c r="D15" s="11">
        <v>22</v>
      </c>
      <c r="E15" s="18"/>
      <c r="F15" s="58">
        <f>D15*E15</f>
        <v>0</v>
      </c>
      <c r="G15" s="59"/>
    </row>
    <row r="16" spans="1:7" ht="51" customHeight="1" x14ac:dyDescent="0.25">
      <c r="A16" s="9">
        <v>2</v>
      </c>
      <c r="B16" s="10" t="s">
        <v>91</v>
      </c>
      <c r="C16" s="8"/>
      <c r="D16" s="11">
        <v>4</v>
      </c>
      <c r="E16" s="18"/>
      <c r="F16" s="58">
        <f>D16*E16</f>
        <v>0</v>
      </c>
      <c r="G16" s="59"/>
    </row>
    <row r="17" spans="1:7" ht="28.5" customHeight="1" x14ac:dyDescent="0.25">
      <c r="A17" s="53" t="s">
        <v>12</v>
      </c>
      <c r="B17" s="54"/>
      <c r="C17" s="54"/>
      <c r="D17" s="54"/>
      <c r="E17" s="54"/>
      <c r="F17" s="55"/>
      <c r="G17" s="19">
        <f>F15+G15+F16+G16</f>
        <v>0</v>
      </c>
    </row>
    <row r="18" spans="1:7" ht="28.5" customHeight="1" x14ac:dyDescent="0.25">
      <c r="A18" s="53" t="s">
        <v>7</v>
      </c>
      <c r="B18" s="54"/>
      <c r="C18" s="54"/>
      <c r="D18" s="54"/>
      <c r="E18" s="54"/>
      <c r="F18" s="55"/>
      <c r="G18" s="19">
        <f>G17*0.25</f>
        <v>0</v>
      </c>
    </row>
    <row r="19" spans="1:7" ht="28.5" customHeight="1" x14ac:dyDescent="0.25">
      <c r="A19" s="53" t="s">
        <v>8</v>
      </c>
      <c r="B19" s="54"/>
      <c r="C19" s="54"/>
      <c r="D19" s="54"/>
      <c r="E19" s="54"/>
      <c r="F19" s="55"/>
      <c r="G19" s="19">
        <f>G17+G18</f>
        <v>0</v>
      </c>
    </row>
    <row r="23" spans="1:7" x14ac:dyDescent="0.25">
      <c r="F23" s="51" t="s">
        <v>97</v>
      </c>
      <c r="G23" s="51"/>
    </row>
    <row r="24" spans="1:7" x14ac:dyDescent="0.25">
      <c r="F24" s="52" t="s">
        <v>93</v>
      </c>
      <c r="G24" s="52"/>
    </row>
    <row r="25" spans="1:7" x14ac:dyDescent="0.25">
      <c r="F25" s="52"/>
      <c r="G25" s="52"/>
    </row>
  </sheetData>
  <mergeCells count="14">
    <mergeCell ref="F13:G13"/>
    <mergeCell ref="F15:G15"/>
    <mergeCell ref="F14:G14"/>
    <mergeCell ref="F16:G16"/>
    <mergeCell ref="A2:F2"/>
    <mergeCell ref="A3:F3"/>
    <mergeCell ref="A4:B4"/>
    <mergeCell ref="A5:B5"/>
    <mergeCell ref="A10:G10"/>
    <mergeCell ref="F23:G23"/>
    <mergeCell ref="F24:G25"/>
    <mergeCell ref="A19:F19"/>
    <mergeCell ref="A18:F18"/>
    <mergeCell ref="A17:F17"/>
  </mergeCells>
  <dataValidations count="1">
    <dataValidation type="custom" allowBlank="1" showInputMessage="1" showErrorMessage="1" promptTitle="Decimalna mjesta" prompt="Jediničnu cijenu unesite s najviše dva decimalna mjesta" sqref="E15:E16" xr:uid="{00000000-0002-0000-0000-000000000000}">
      <formula1>E15=ROUND(E15,2)</formula1>
    </dataValidation>
  </dataValidations>
  <pageMargins left="0.7" right="0.7" top="0.4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CD9E-86EB-456B-AFB9-49C5D055FE7D}">
  <dimension ref="A2:H42"/>
  <sheetViews>
    <sheetView workbookViewId="0">
      <selection activeCell="G39" sqref="G39"/>
    </sheetView>
  </sheetViews>
  <sheetFormatPr defaultRowHeight="15" x14ac:dyDescent="0.25"/>
  <cols>
    <col min="1" max="1" width="20.85546875" customWidth="1"/>
    <col min="2" max="2" width="24.28515625" style="30" customWidth="1"/>
    <col min="3" max="3" width="23.7109375" customWidth="1"/>
    <col min="4" max="4" width="14.140625" customWidth="1"/>
  </cols>
  <sheetData>
    <row r="2" spans="1:8" ht="15.75" x14ac:dyDescent="0.25">
      <c r="A2" s="47" t="s">
        <v>17</v>
      </c>
      <c r="B2" s="48"/>
    </row>
    <row r="3" spans="1:8" ht="19.5" thickBot="1" x14ac:dyDescent="0.3">
      <c r="A3" s="21"/>
    </row>
    <row r="4" spans="1:8" ht="28.5" customHeight="1" thickBot="1" x14ac:dyDescent="0.3">
      <c r="A4" s="68" t="s">
        <v>18</v>
      </c>
      <c r="B4" s="69"/>
      <c r="C4" s="22" t="s">
        <v>19</v>
      </c>
      <c r="D4" s="46" t="s">
        <v>20</v>
      </c>
    </row>
    <row r="5" spans="1:8" ht="15.75" thickBot="1" x14ac:dyDescent="0.3">
      <c r="A5" s="23" t="s">
        <v>21</v>
      </c>
      <c r="B5" s="32" t="s">
        <v>22</v>
      </c>
      <c r="C5" s="25"/>
      <c r="D5" s="25"/>
    </row>
    <row r="6" spans="1:8" ht="24.75" thickBot="1" x14ac:dyDescent="0.3">
      <c r="A6" s="26" t="s">
        <v>23</v>
      </c>
      <c r="B6" s="33" t="s">
        <v>24</v>
      </c>
      <c r="C6" s="27"/>
      <c r="D6" s="27"/>
    </row>
    <row r="7" spans="1:8" ht="15.75" thickBot="1" x14ac:dyDescent="0.3">
      <c r="A7" s="70" t="s">
        <v>25</v>
      </c>
      <c r="B7" s="71"/>
      <c r="C7" s="28"/>
      <c r="D7" s="28"/>
    </row>
    <row r="8" spans="1:8" ht="15.75" thickBot="1" x14ac:dyDescent="0.3">
      <c r="A8" s="23" t="s">
        <v>26</v>
      </c>
      <c r="B8" s="34" t="s">
        <v>27</v>
      </c>
      <c r="C8" s="24"/>
      <c r="D8" s="24"/>
    </row>
    <row r="9" spans="1:8" ht="15.75" thickBot="1" x14ac:dyDescent="0.3">
      <c r="A9" s="26" t="s">
        <v>28</v>
      </c>
      <c r="B9" s="35" t="s">
        <v>29</v>
      </c>
      <c r="C9" s="27"/>
      <c r="D9" s="27"/>
    </row>
    <row r="10" spans="1:8" ht="15.75" thickBot="1" x14ac:dyDescent="0.3">
      <c r="A10" s="23" t="s">
        <v>30</v>
      </c>
      <c r="B10" s="32" t="s">
        <v>31</v>
      </c>
      <c r="C10" s="24"/>
      <c r="D10" s="24"/>
      <c r="H10" s="30"/>
    </row>
    <row r="11" spans="1:8" ht="15.75" thickBot="1" x14ac:dyDescent="0.3">
      <c r="A11" s="26" t="s">
        <v>32</v>
      </c>
      <c r="B11" s="33" t="s">
        <v>33</v>
      </c>
      <c r="C11" s="27"/>
      <c r="D11" s="27"/>
    </row>
    <row r="12" spans="1:8" ht="15.75" thickBot="1" x14ac:dyDescent="0.3">
      <c r="A12" s="70" t="s">
        <v>34</v>
      </c>
      <c r="B12" s="71"/>
      <c r="C12" s="28"/>
      <c r="D12" s="28"/>
    </row>
    <row r="13" spans="1:8" ht="15.75" thickBot="1" x14ac:dyDescent="0.3">
      <c r="A13" s="23" t="s">
        <v>35</v>
      </c>
      <c r="B13" s="32" t="s">
        <v>36</v>
      </c>
      <c r="C13" s="24"/>
      <c r="D13" s="24"/>
    </row>
    <row r="14" spans="1:8" ht="15.75" thickBot="1" x14ac:dyDescent="0.3">
      <c r="A14" s="23" t="s">
        <v>37</v>
      </c>
      <c r="B14" s="34" t="s">
        <v>38</v>
      </c>
      <c r="C14" s="24"/>
      <c r="D14" s="24"/>
    </row>
    <row r="15" spans="1:8" ht="15.75" thickBot="1" x14ac:dyDescent="0.3">
      <c r="A15" s="26" t="s">
        <v>39</v>
      </c>
      <c r="B15" s="33" t="s">
        <v>40</v>
      </c>
      <c r="C15" s="27"/>
      <c r="D15" s="27"/>
    </row>
    <row r="16" spans="1:8" ht="15.75" thickBot="1" x14ac:dyDescent="0.3">
      <c r="A16" s="70" t="s">
        <v>41</v>
      </c>
      <c r="B16" s="71"/>
      <c r="C16" s="28"/>
      <c r="D16" s="28"/>
    </row>
    <row r="17" spans="1:4" ht="27" customHeight="1" thickBot="1" x14ac:dyDescent="0.3">
      <c r="A17" s="50" t="s">
        <v>42</v>
      </c>
      <c r="B17" s="49" t="s">
        <v>43</v>
      </c>
      <c r="C17" s="24"/>
      <c r="D17" s="24"/>
    </row>
    <row r="18" spans="1:4" ht="15.75" thickBot="1" x14ac:dyDescent="0.3">
      <c r="A18" s="70" t="s">
        <v>44</v>
      </c>
      <c r="B18" s="71"/>
      <c r="C18" s="28"/>
      <c r="D18" s="28"/>
    </row>
    <row r="19" spans="1:4" ht="15.75" thickBot="1" x14ac:dyDescent="0.3">
      <c r="A19" s="23" t="s">
        <v>45</v>
      </c>
      <c r="B19" s="32" t="s">
        <v>46</v>
      </c>
      <c r="C19" s="24"/>
      <c r="D19" s="24"/>
    </row>
    <row r="20" spans="1:4" ht="15.75" thickBot="1" x14ac:dyDescent="0.3">
      <c r="A20" s="26" t="s">
        <v>47</v>
      </c>
      <c r="B20" s="33" t="s">
        <v>48</v>
      </c>
      <c r="C20" s="27"/>
      <c r="D20" s="27"/>
    </row>
    <row r="21" spans="1:4" ht="15.75" thickBot="1" x14ac:dyDescent="0.3">
      <c r="A21" s="23" t="s">
        <v>49</v>
      </c>
      <c r="B21" s="32" t="s">
        <v>50</v>
      </c>
      <c r="C21" s="24"/>
      <c r="D21" s="24"/>
    </row>
    <row r="22" spans="1:4" ht="15.75" thickBot="1" x14ac:dyDescent="0.3">
      <c r="A22" s="26" t="s">
        <v>51</v>
      </c>
      <c r="B22" s="36">
        <v>0.67291666666666672</v>
      </c>
      <c r="C22" s="27"/>
      <c r="D22" s="27"/>
    </row>
    <row r="23" spans="1:4" ht="15.75" thickBot="1" x14ac:dyDescent="0.3">
      <c r="A23" s="23" t="s">
        <v>52</v>
      </c>
      <c r="B23" s="32" t="s">
        <v>53</v>
      </c>
      <c r="C23" s="24"/>
      <c r="D23" s="24"/>
    </row>
    <row r="24" spans="1:4" ht="15.75" thickBot="1" x14ac:dyDescent="0.3">
      <c r="A24" s="26" t="s">
        <v>54</v>
      </c>
      <c r="B24" s="33" t="s">
        <v>55</v>
      </c>
      <c r="C24" s="27"/>
      <c r="D24" s="27"/>
    </row>
    <row r="25" spans="1:4" ht="15.75" thickBot="1" x14ac:dyDescent="0.3">
      <c r="A25" s="23" t="s">
        <v>56</v>
      </c>
      <c r="B25" s="32" t="s">
        <v>57</v>
      </c>
      <c r="C25" s="24"/>
      <c r="D25" s="24"/>
    </row>
    <row r="26" spans="1:4" ht="15.75" thickBot="1" x14ac:dyDescent="0.3">
      <c r="A26" s="70" t="s">
        <v>58</v>
      </c>
      <c r="B26" s="71"/>
      <c r="C26" s="28"/>
      <c r="D26" s="28"/>
    </row>
    <row r="27" spans="1:4" ht="15.75" thickBot="1" x14ac:dyDescent="0.3">
      <c r="A27" s="23" t="s">
        <v>59</v>
      </c>
      <c r="B27" s="34" t="s">
        <v>60</v>
      </c>
      <c r="C27" s="24"/>
      <c r="D27" s="24"/>
    </row>
    <row r="28" spans="1:4" ht="15.75" thickBot="1" x14ac:dyDescent="0.3">
      <c r="A28" s="26" t="s">
        <v>61</v>
      </c>
      <c r="B28" s="33" t="s">
        <v>62</v>
      </c>
      <c r="C28" s="27"/>
      <c r="D28" s="27"/>
    </row>
    <row r="29" spans="1:4" ht="15.75" thickBot="1" x14ac:dyDescent="0.3">
      <c r="A29" s="23" t="s">
        <v>63</v>
      </c>
      <c r="B29" s="32" t="s">
        <v>64</v>
      </c>
      <c r="C29" s="24"/>
      <c r="D29" s="24"/>
    </row>
    <row r="30" spans="1:4" ht="26.25" customHeight="1" thickBot="1" x14ac:dyDescent="0.3">
      <c r="A30" s="26" t="s">
        <v>65</v>
      </c>
      <c r="B30" s="33" t="s">
        <v>66</v>
      </c>
      <c r="C30" s="27"/>
      <c r="D30" s="27"/>
    </row>
    <row r="31" spans="1:4" ht="27" customHeight="1" thickBot="1" x14ac:dyDescent="0.3">
      <c r="A31" s="23" t="s">
        <v>67</v>
      </c>
      <c r="B31" s="32" t="s">
        <v>68</v>
      </c>
      <c r="C31" s="24"/>
      <c r="D31" s="24"/>
    </row>
    <row r="32" spans="1:4" ht="15.75" thickBot="1" x14ac:dyDescent="0.3">
      <c r="A32" s="26" t="s">
        <v>69</v>
      </c>
      <c r="B32" s="35" t="s">
        <v>70</v>
      </c>
      <c r="C32" s="27"/>
      <c r="D32" s="27"/>
    </row>
    <row r="33" spans="1:4" ht="26.25" customHeight="1" thickBot="1" x14ac:dyDescent="0.3">
      <c r="A33" s="26" t="s">
        <v>71</v>
      </c>
      <c r="B33" s="33" t="s">
        <v>72</v>
      </c>
      <c r="C33" s="27"/>
      <c r="D33" s="27"/>
    </row>
    <row r="34" spans="1:4" ht="15.75" thickBot="1" x14ac:dyDescent="0.3">
      <c r="A34" s="70" t="s">
        <v>73</v>
      </c>
      <c r="B34" s="71"/>
      <c r="C34" s="28"/>
      <c r="D34" s="28"/>
    </row>
    <row r="35" spans="1:4" ht="15.75" thickBot="1" x14ac:dyDescent="0.3">
      <c r="A35" s="23" t="s">
        <v>74</v>
      </c>
      <c r="B35" s="32" t="s">
        <v>75</v>
      </c>
      <c r="C35" s="24"/>
      <c r="D35" s="24"/>
    </row>
    <row r="36" spans="1:4" ht="15.75" thickBot="1" x14ac:dyDescent="0.3">
      <c r="A36" s="26" t="s">
        <v>76</v>
      </c>
      <c r="B36" s="33" t="s">
        <v>77</v>
      </c>
      <c r="C36" s="27"/>
      <c r="D36" s="27"/>
    </row>
    <row r="37" spans="1:4" ht="15.75" thickBot="1" x14ac:dyDescent="0.3">
      <c r="A37" s="23" t="s">
        <v>78</v>
      </c>
      <c r="B37" s="32" t="s">
        <v>79</v>
      </c>
      <c r="C37" s="24"/>
      <c r="D37" s="24"/>
    </row>
    <row r="38" spans="1:4" ht="15.75" thickBot="1" x14ac:dyDescent="0.3">
      <c r="A38" s="44" t="s">
        <v>95</v>
      </c>
      <c r="B38" s="45" t="s">
        <v>96</v>
      </c>
      <c r="C38" s="44"/>
      <c r="D38" s="44"/>
    </row>
    <row r="41" spans="1:4" x14ac:dyDescent="0.25">
      <c r="C41" s="51" t="s">
        <v>97</v>
      </c>
      <c r="D41" s="51"/>
    </row>
    <row r="42" spans="1:4" ht="37.5" customHeight="1" x14ac:dyDescent="0.25">
      <c r="C42" s="52" t="s">
        <v>98</v>
      </c>
      <c r="D42" s="52"/>
    </row>
  </sheetData>
  <mergeCells count="9">
    <mergeCell ref="C41:D41"/>
    <mergeCell ref="C42:D42"/>
    <mergeCell ref="A4:B4"/>
    <mergeCell ref="A34:B34"/>
    <mergeCell ref="A7:B7"/>
    <mergeCell ref="A12:B12"/>
    <mergeCell ref="A16:B16"/>
    <mergeCell ref="A18:B18"/>
    <mergeCell ref="A26:B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14E7-27B6-4A1D-ABBB-C7EDC40E28BC}">
  <dimension ref="A2:C20"/>
  <sheetViews>
    <sheetView tabSelected="1" workbookViewId="0">
      <selection activeCell="H22" sqref="H22"/>
    </sheetView>
  </sheetViews>
  <sheetFormatPr defaultRowHeight="15" x14ac:dyDescent="0.25"/>
  <cols>
    <col min="1" max="1" width="87.140625" bestFit="1" customWidth="1"/>
    <col min="2" max="2" width="33.5703125" customWidth="1"/>
    <col min="3" max="3" width="10.42578125" customWidth="1"/>
  </cols>
  <sheetData>
    <row r="2" spans="1:3" ht="18.75" x14ac:dyDescent="0.25">
      <c r="A2" s="20" t="s">
        <v>92</v>
      </c>
    </row>
    <row r="3" spans="1:3" ht="19.5" thickBot="1" x14ac:dyDescent="0.3">
      <c r="A3" s="21"/>
    </row>
    <row r="4" spans="1:3" ht="15.75" thickBot="1" x14ac:dyDescent="0.3">
      <c r="A4" s="31" t="s">
        <v>80</v>
      </c>
      <c r="B4" s="39" t="s">
        <v>19</v>
      </c>
      <c r="C4" s="22" t="s">
        <v>20</v>
      </c>
    </row>
    <row r="5" spans="1:3" ht="18" thickBot="1" x14ac:dyDescent="0.35">
      <c r="A5" s="37" t="s">
        <v>81</v>
      </c>
      <c r="B5" s="40"/>
      <c r="C5" s="25"/>
    </row>
    <row r="6" spans="1:3" ht="15.75" thickBot="1" x14ac:dyDescent="0.3">
      <c r="A6" s="29" t="s">
        <v>86</v>
      </c>
      <c r="B6" s="41"/>
      <c r="C6" s="28"/>
    </row>
    <row r="7" spans="1:3" ht="18" thickBot="1" x14ac:dyDescent="0.35">
      <c r="A7" s="37" t="s">
        <v>82</v>
      </c>
      <c r="B7" s="42"/>
      <c r="C7" s="24"/>
    </row>
    <row r="8" spans="1:3" ht="15.75" thickBot="1" x14ac:dyDescent="0.3">
      <c r="A8" s="29" t="s">
        <v>34</v>
      </c>
      <c r="B8" s="41"/>
      <c r="C8" s="28"/>
    </row>
    <row r="9" spans="1:3" ht="18" thickBot="1" x14ac:dyDescent="0.35">
      <c r="A9" s="37" t="s">
        <v>83</v>
      </c>
      <c r="B9" s="42"/>
      <c r="C9" s="24"/>
    </row>
    <row r="10" spans="1:3" ht="15.75" thickBot="1" x14ac:dyDescent="0.3">
      <c r="A10" s="29" t="s">
        <v>84</v>
      </c>
      <c r="B10" s="41"/>
      <c r="C10" s="28"/>
    </row>
    <row r="11" spans="1:3" ht="18" thickBot="1" x14ac:dyDescent="0.35">
      <c r="A11" s="37" t="s">
        <v>85</v>
      </c>
      <c r="B11" s="42"/>
      <c r="C11" s="24"/>
    </row>
    <row r="12" spans="1:3" ht="15.75" thickBot="1" x14ac:dyDescent="0.3">
      <c r="A12" s="29" t="s">
        <v>87</v>
      </c>
      <c r="B12" s="41"/>
      <c r="C12" s="28"/>
    </row>
    <row r="13" spans="1:3" ht="18" thickBot="1" x14ac:dyDescent="0.35">
      <c r="A13" s="37" t="s">
        <v>88</v>
      </c>
      <c r="B13" s="42"/>
      <c r="C13" s="24"/>
    </row>
    <row r="14" spans="1:3" ht="15.75" thickBot="1" x14ac:dyDescent="0.3">
      <c r="A14" s="29" t="s">
        <v>89</v>
      </c>
      <c r="B14" s="41"/>
      <c r="C14" s="28"/>
    </row>
    <row r="15" spans="1:3" ht="18" thickBot="1" x14ac:dyDescent="0.35">
      <c r="A15" s="38" t="s">
        <v>90</v>
      </c>
      <c r="B15" s="42"/>
      <c r="C15" s="24"/>
    </row>
    <row r="18" spans="2:2" x14ac:dyDescent="0.25">
      <c r="B18" s="43" t="s">
        <v>97</v>
      </c>
    </row>
    <row r="20" spans="2:2" x14ac:dyDescent="0.25">
      <c r="B20" t="s">
        <v>94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Troškovnik</vt:lpstr>
      <vt:lpstr>Tehničke specifikacije laptopi</vt:lpstr>
      <vt:lpstr>Tehničke specifikacije office</vt:lpstr>
      <vt:lpstr>'Tehničke specifikacije laptopi'!_Hlk160445610</vt:lpstr>
      <vt:lpstr>'Tehničke specifikacije office'!_Hlk160445610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Lana Melnjak</cp:lastModifiedBy>
  <cp:lastPrinted>2024-03-15T09:12:41Z</cp:lastPrinted>
  <dcterms:created xsi:type="dcterms:W3CDTF">2020-01-27T13:41:43Z</dcterms:created>
  <dcterms:modified xsi:type="dcterms:W3CDTF">2024-03-15T09:13:14Z</dcterms:modified>
</cp:coreProperties>
</file>